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E:\DATA ANALYTICS\CODEBASICS BOOTCAMP\EXCEL DOCS\Assignments\Assignment - 6\My Solution\"/>
    </mc:Choice>
  </mc:AlternateContent>
  <xr:revisionPtr revIDLastSave="0" documentId="13_ncr:1_{8C2E0BAC-38E5-4FF2-8CEB-6D3C2D2FFD7E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 Report" sheetId="1" r:id="rId1"/>
    <sheet name="Market Performance vs Target" sheetId="2" r:id="rId2"/>
    <sheet name="Top 10 products" sheetId="3" r:id="rId3"/>
    <sheet name="Division" sheetId="4" r:id="rId4"/>
    <sheet name="Top &amp; Bottom Product - Qty" sheetId="6" r:id="rId5"/>
    <sheet name="New Products-2021" sheetId="9" r:id="rId6"/>
    <sheet name="Top 5 Countries - Net sales" sheetId="10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18" r:id="rId14"/>
    <pivotCache cacheId="49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c65dfcb-9fe1-4548-b18e-9c813fba7ebc" name="dim_customer" connection="Query - dim_customer"/>
          <x15:modelTable id="dim_market_5793c9d2-b95f-4c9d-8fb4-0bf7f327e09a" name="dim_market" connection="Query - dim_market"/>
          <x15:modelTable id="dim_product_3625440a-ba05-43ba-8f61-a44bdb4a7ce8" name="dim_product" connection="Query - dim_product"/>
          <x15:modelTable id="fact_sales_monthly_a7be278c-fa27-42b7-ad4a-b998bd1e311b" name="fact_sales_monthly" connection="Query - fact_sales_monthly"/>
          <x15:modelTable id="dim_date_544be7fe-2737-48c6-8963-7123bcc21e9b" name="dim_date" connection="Query - dim_date"/>
          <x15:modelTable id="ns_targets_2021_84926511-38d7-4586-89af-b30b0f40ce9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8CA74C7-E1AD-4375-8200-14D4A4AD716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0cb8b5f-bd2d-4381-8873-7ff2e99479b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B11C3F2-7582-4CFC-BF3E-492585D9EFD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83cf033-45d0-414e-925e-954e07ca083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1243018-1B2D-4359-A4F7-FCFFE2A8390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e0d4b6f-f6ce-44af-b8c1-badec637b8e7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100FC09-5A69-457F-8EA1-3D96BAD4794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aae093f-f910-4d98-b5d0-1605f70b768f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BC89577-23EB-4FFE-867F-F5148E6D322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dbf9505-b985-4d4a-bc2e-c86d217461e7"/>
      </ext>
    </extLst>
  </connection>
  <connection id="6" xr16:uid="{3602A745-F978-4125-98A2-EEF43AFAB83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14e8b04-4129-41f7-8ffb-6f0539f59110"/>
      </ext>
    </extLst>
  </connection>
  <connection id="7" xr16:uid="{658574F9-BC1F-4454-B590-EFE717D4AAF1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C2002406-A8BF-49BB-AD3F-BF715433F16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<sst xmlns="http://schemas.openxmlformats.org/spreadsheetml/2006/main" count="236" uniqueCount="154">
  <si>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</si>
  <si>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</si>
  <si>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</si>
  <si>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</si>
  <si>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</si>
  <si>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</si>
  <si>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</si>
  <si>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</si>
  <si>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</si>
  <si>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</si>
  <si>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</si>
  <si>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</si>
  <si>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</si>
  <si>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</si>
  <si>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</si>
  <si>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</si>
  <si>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</si>
  <si>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</si>
  <si>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</si>
  <si>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</si>
  <si>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</si>
  <si>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</si>
  <si>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</si>
  <si>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</si>
  <si>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</si>
  <si>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</si>
  <si>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</si>
  <si>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</si>
  <si>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</si>
  <si>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</si>
  <si>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</si>
  <si>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</si>
  <si>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</si>
  <si>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</si>
  <si>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</si>
  <si>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</si>
  <si>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</si>
  <si>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</si>
  <si>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</si>
  <si>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</si>
  <si>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</si>
  <si>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</si>
  <si>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</si>
  <si>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</si>
  <si>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</si>
  <si>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</si>
  <si>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</si>
  <si>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</si>
  <si>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</si>
  <si>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</si>
  <si>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</si>
  <si>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</si>
  <si>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</si>
  <si>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</si>
  <si>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</si>
  <si>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</si>
  <si>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</si>
  <si>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</si>
  <si>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</si>
  <si>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</si>
  <si>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</si>
  <si>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</si>
  <si>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</si>
  <si>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</si>
  <si>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</si>
  <si>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</si>
  <si>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</si>
  <si>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</si>
  <si>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</si>
  <si>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</si>
  <si>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</si>
  <si>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</si>
  <si>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</si>
  <si>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</si>
  <si>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</si>
  <si>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</si>
  <si>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</si>
  <si>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</si>
  <si>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</si>
  <si>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</si>
  <si>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</si>
  <si>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</si>
  <si>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</si>
  <si>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</si>
  <si>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</si>
  <si>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</si>
  <si>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</si>
  <si>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</si>
  <si>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</si>
  <si>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</si>
  <si>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</si>
  <si>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</si>
  <si>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</si>
  <si>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</si>
  <si>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</si>
  <si>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</si>
  <si>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</si>
  <si>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</si>
  <si>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</si>
  <si>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</si>
  <si>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</si>
  <si>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</si>
  <si>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</si>
  <si>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</si>
  <si>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2021 - Target</t>
  </si>
  <si>
    <t>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</si>
  <si>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</si>
  <si>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</si>
  <si>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</si>
  <si>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</si>
  <si>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</si>
  <si>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</si>
  <si>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</si>
  <si>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</si>
  <si>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</si>
  <si>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</si>
  <si>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</si>
  <si>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</si>
  <si>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</si>
  <si>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</si>
  <si>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</si>
  <si>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</si>
  <si>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</si>
  <si>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</si>
  <si>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</si>
  <si>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</si>
  <si>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</si>
  <si>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</si>
  <si>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</si>
  <si>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</si>
  <si>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</si>
  <si>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</si>
  <si>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</si>
  <si>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</si>
  <si>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</si>
  <si>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</si>
  <si>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</si>
  <si>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</si>
  <si>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</si>
  <si>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</si>
  <si>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customer</t>
  </si>
  <si>
    <t>Top 10 Products</t>
  </si>
  <si>
    <t>N &amp; S</t>
  </si>
  <si>
    <t>P &amp; A</t>
  </si>
  <si>
    <t>PC</t>
  </si>
  <si>
    <t>Division</t>
  </si>
  <si>
    <t>Division Level Report</t>
  </si>
  <si>
    <t>Qty</t>
  </si>
  <si>
    <t>Top 5 Products</t>
  </si>
  <si>
    <t>Bottom 5 Products</t>
  </si>
  <si>
    <t>New Products - 2021</t>
  </si>
  <si>
    <t>Country</t>
  </si>
  <si>
    <t>Top 5 Countries (Net sales 2021)</t>
  </si>
  <si>
    <t>Filter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</si>
</sst>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\ 0.0,\K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4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</fonts>
  <fills count="3">
    <fill>
      <patternFill patternType="none"/>
    </fill>
    <fill>
      <patternFill patternType="gray125"/>
    </fill>
    <fill>
      <patternFill patternType="solid">
        <fgColor theme="7" tint="-0.249977111117893"/>
        <bgColor indexed="64"/>
      </patternFill>
    </fill>
  </fills>
  <borders count="2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indexed="65"/>
      </top>
      <bottom/>
      <diagonal/>
    </border>
    <border>
      <left/>
      <right style="thin">
        <color theme="0"/>
      </right>
      <top style="thin">
        <color indexed="65"/>
      </top>
      <bottom/>
      <diagonal/>
    </border>
    <border>
      <left style="thin">
        <color theme="0"/>
      </left>
      <right/>
      <top style="thin">
        <color indexed="65"/>
      </top>
      <bottom style="thin">
        <color indexed="64"/>
      </bottom>
      <diagonal/>
    </border>
    <border>
      <left/>
      <right style="thin">
        <color theme="0"/>
      </right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rgb="FFABABAB"/>
      </right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66">
    <xf numFmtId="0" fontId="0" fillId="0" borderId="0" xfId="0"/>
    <xf numFmtId="0" fontId="1" fillId="0" borderId="1" xfId="0" pivotButton="1" applyFont="1" applyBorder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3" fillId="0" borderId="0" xfId="0" applyFont="1"/>
    <xf numFmtId="0" fontId="4" fillId="0" borderId="0" xfId="0" applyFont="1"/>
    <xf numFmtId="0" fontId="2" fillId="0" borderId="1" xfId="0" applyFont="1" applyBorder="1" applyAlignment="1">
      <alignment horizontal="left"/>
    </xf>
    <xf numFmtId="165" fontId="1" fillId="0" borderId="2" xfId="0" applyNumberFormat="1" applyFont="1" applyBorder="1"/>
    <xf numFmtId="0" fontId="1" fillId="0" borderId="3" xfId="0" pivotButton="1" applyFont="1" applyBorder="1"/>
    <xf numFmtId="0" fontId="1" fillId="0" borderId="4" xfId="0" applyFont="1" applyBorder="1"/>
    <xf numFmtId="0" fontId="1" fillId="0" borderId="2" xfId="0" applyFont="1" applyBorder="1" applyAlignment="1">
      <alignment horizontal="left"/>
    </xf>
    <xf numFmtId="165" fontId="2" fillId="0" borderId="5" xfId="0" applyNumberFormat="1" applyFont="1" applyBorder="1"/>
    <xf numFmtId="164" fontId="1" fillId="0" borderId="2" xfId="0" applyNumberFormat="1" applyFont="1" applyBorder="1"/>
    <xf numFmtId="165" fontId="1" fillId="0" borderId="7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165" fontId="1" fillId="0" borderId="10" xfId="0" applyNumberFormat="1" applyFont="1" applyBorder="1"/>
    <xf numFmtId="165" fontId="1" fillId="0" borderId="11" xfId="0" applyNumberFormat="1" applyFont="1" applyBorder="1"/>
    <xf numFmtId="164" fontId="2" fillId="0" borderId="5" xfId="0" applyNumberFormat="1" applyFont="1" applyBorder="1"/>
    <xf numFmtId="165" fontId="1" fillId="0" borderId="12" xfId="0" applyNumberFormat="1" applyFont="1" applyBorder="1"/>
    <xf numFmtId="165" fontId="1" fillId="0" borderId="6" xfId="0" applyNumberFormat="1" applyFont="1" applyBorder="1"/>
    <xf numFmtId="165" fontId="1" fillId="0" borderId="13" xfId="0" applyNumberFormat="1" applyFont="1" applyBorder="1"/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2" fillId="0" borderId="14" xfId="0" applyFont="1" applyBorder="1" applyAlignment="1">
      <alignment horizontal="left"/>
    </xf>
    <xf numFmtId="165" fontId="2" fillId="0" borderId="14" xfId="0" applyNumberFormat="1" applyFont="1" applyBorder="1"/>
    <xf numFmtId="164" fontId="2" fillId="0" borderId="14" xfId="0" applyNumberFormat="1" applyFont="1" applyBorder="1"/>
    <xf numFmtId="0" fontId="1" fillId="0" borderId="0" xfId="0" applyFont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5" fillId="0" borderId="0" xfId="0" applyFont="1"/>
    <xf numFmtId="0" fontId="1" fillId="0" borderId="14" xfId="0" pivotButton="1" applyFont="1" applyBorder="1"/>
    <xf numFmtId="0" fontId="1" fillId="0" borderId="14" xfId="0" applyFont="1" applyBorder="1"/>
    <xf numFmtId="0" fontId="1" fillId="0" borderId="16" xfId="0" applyFont="1" applyBorder="1"/>
    <xf numFmtId="0" fontId="2" fillId="0" borderId="15" xfId="0" applyFont="1" applyBorder="1" applyAlignment="1">
      <alignment horizontal="center"/>
    </xf>
    <xf numFmtId="0" fontId="2" fillId="0" borderId="15" xfId="0" pivotButton="1" applyFont="1" applyBorder="1" applyAlignment="1">
      <alignment horizontal="center"/>
    </xf>
    <xf numFmtId="0" fontId="1" fillId="0" borderId="17" xfId="0" pivotButton="1" applyFont="1" applyBorder="1"/>
    <xf numFmtId="0" fontId="1" fillId="0" borderId="19" xfId="0" pivotButton="1" applyFont="1" applyBorder="1"/>
    <xf numFmtId="0" fontId="2" fillId="0" borderId="14" xfId="0" applyFont="1" applyBorder="1" applyAlignment="1">
      <alignment horizontal="center"/>
    </xf>
    <xf numFmtId="0" fontId="1" fillId="0" borderId="20" xfId="0" pivotButton="1" applyFont="1" applyBorder="1"/>
    <xf numFmtId="0" fontId="1" fillId="0" borderId="15" xfId="0" applyFont="1" applyBorder="1" applyAlignment="1">
      <alignment horizontal="center"/>
    </xf>
    <xf numFmtId="0" fontId="2" fillId="0" borderId="18" xfId="0" pivotButton="1" applyFont="1" applyBorder="1" applyAlignment="1">
      <alignment horizontal="center"/>
    </xf>
    <xf numFmtId="0" fontId="1" fillId="0" borderId="21" xfId="0" applyFont="1" applyBorder="1"/>
    <xf numFmtId="166" fontId="1" fillId="0" borderId="0" xfId="0" applyNumberFormat="1" applyFont="1"/>
    <xf numFmtId="166" fontId="1" fillId="0" borderId="2" xfId="0" applyNumberFormat="1" applyFont="1" applyBorder="1"/>
    <xf numFmtId="166" fontId="2" fillId="0" borderId="14" xfId="0" applyNumberFormat="1" applyFont="1" applyBorder="1"/>
    <xf numFmtId="166" fontId="1" fillId="2" borderId="2" xfId="0" applyNumberFormat="1" applyFont="1" applyFill="1" applyBorder="1"/>
    <xf numFmtId="165" fontId="6" fillId="0" borderId="2" xfId="0" applyNumberFormat="1" applyFont="1" applyBorder="1"/>
    <xf numFmtId="0" fontId="6" fillId="0" borderId="3" xfId="0" pivotButton="1" applyFont="1" applyBorder="1"/>
    <xf numFmtId="0" fontId="6" fillId="0" borderId="4" xfId="0" applyFont="1" applyBorder="1"/>
    <xf numFmtId="0" fontId="6" fillId="0" borderId="2" xfId="0" applyFont="1" applyBorder="1" applyAlignment="1">
      <alignment horizontal="left"/>
    </xf>
    <xf numFmtId="165" fontId="6" fillId="0" borderId="0" xfId="0" applyNumberFormat="1" applyFont="1" applyBorder="1"/>
    <xf numFmtId="0" fontId="6" fillId="0" borderId="0" xfId="0" applyFont="1" applyBorder="1" applyAlignment="1">
      <alignment horizontal="left"/>
    </xf>
    <xf numFmtId="165" fontId="7" fillId="0" borderId="14" xfId="0" applyNumberFormat="1" applyFont="1" applyBorder="1"/>
    <xf numFmtId="0" fontId="7" fillId="0" borderId="14" xfId="0" applyFont="1" applyBorder="1" applyAlignment="1">
      <alignment horizontal="left"/>
    </xf>
    <xf numFmtId="0" fontId="7" fillId="0" borderId="15" xfId="0" applyFont="1" applyBorder="1" applyAlignment="1">
      <alignment horizontal="center"/>
    </xf>
    <xf numFmtId="0" fontId="6" fillId="0" borderId="20" xfId="0" pivotButton="1" applyFont="1" applyBorder="1"/>
    <xf numFmtId="0" fontId="6" fillId="0" borderId="21" xfId="0" applyFont="1" applyBorder="1"/>
    <xf numFmtId="0" fontId="6" fillId="0" borderId="22" xfId="0" applyFont="1" applyBorder="1"/>
    <xf numFmtId="0" fontId="7" fillId="0" borderId="18" xfId="0" pivotButton="1" applyFont="1" applyBorder="1" applyAlignment="1">
      <alignment horizontal="center"/>
    </xf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22" xfId="0" applyFont="1" applyBorder="1"/>
    <xf numFmtId="0" fontId="2" fillId="0" borderId="18" xfId="0" pivotButton="1" applyFont="1" applyBorder="1"/>
    <xf numFmtId="0" fontId="2" fillId="0" borderId="15" xfId="0" applyFont="1" applyBorder="1"/>
  </cellXfs>
  <cellStyles count="1">
    <cellStyle name="Normal" xfId="0" builtinId="0"/>
  </cellStyles>
  <dxfs count="793"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horizontal="center"/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alignment horizontal="center"/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ill>
        <patternFill patternType="solid">
          <bgColor theme="7" tint="-0.249977111117893"/>
        </patternFill>
      </fill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  <vertical/>
      </border>
    </dxf>
    <dxf>
      <border>
        <top/>
        <bottom/>
        <vertical/>
      </border>
    </dxf>
    <dxf>
      <border>
        <bottom style="thin">
          <color indexed="64"/>
        </bottom>
      </border>
    </dxf>
    <dxf>
      <numFmt numFmtId="167" formatCode="\ 0.0,\ \“\K\”"/>
    </dxf>
    <dxf>
      <numFmt numFmtId="167" formatCode="\ 0.0,\ \“\K\”"/>
    </dxf>
    <dxf>
      <border>
        <left style="thin">
          <color indexed="64"/>
        </left>
      </border>
    </dxf>
    <dxf>
      <alignment horizontal="center"/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&quot;M&quot;"/>
    </dxf>
    <dxf>
      <border>
        <top/>
        <bottom/>
      </border>
    </dxf>
    <dxf>
      <border>
        <top/>
        <bottom/>
      </border>
    </dxf>
    <dxf>
      <numFmt numFmtId="165" formatCode="0.0,,&quot;M&quot;"/>
    </dxf>
    <dxf>
      <alignment horizontal="center"/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alignment horizontal="center"/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E5C365A-FBCB-4F50-963B-89AC9A29D9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hil_ 22768042" refreshedDate="45335.725049305554" backgroundQuery="1" createdVersion="8" refreshedVersion="8" minRefreshableVersion="3" recordCount="0" supportSubquery="1" supportAdvancedDrill="1" xr:uid="{227591BB-85ED-46AC-B9E6-280F918B2A66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hil_ 22768042" refreshedDate="45335.725047685184" backgroundQuery="1" createdVersion="8" refreshedVersion="8" minRefreshableVersion="3" recordCount="0" supportSubquery="1" supportAdvancedDrill="1" xr:uid="{9201EA0A-8638-499A-A814-0095B2944AC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1" level="32767"/>
    <cacheField name="[Measures].[%]" caption="%" numFmtId="0" hierarchy="32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hil_ 22768042" refreshedDate="45335.725044444443" backgroundQuery="1" createdVersion="8" refreshedVersion="8" minRefreshableVersion="3" recordCount="0" supportSubquery="1" supportAdvancedDrill="1" xr:uid="{519597A3-491B-42FD-8AF0-706E10D8C912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7" level="32767"/>
    <cacheField name="[Measures].[NetSales 21]" caption="NetSales 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29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hil_ 22768042" refreshedDate="45335.728475810189" backgroundQuery="1" createdVersion="8" refreshedVersion="8" minRefreshableVersion="3" recordCount="0" supportSubquery="1" supportAdvancedDrill="1" xr:uid="{83CAB2BD-8481-4335-B7AE-3F13C35538D5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29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hil_ 22768042" refreshedDate="45335.738617592593" backgroundQuery="1" createdVersion="8" refreshedVersion="8" minRefreshableVersion="3" recordCount="0" supportSubquery="1" supportAdvancedDrill="1" xr:uid="{C63EBC2E-47AA-4722-81C8-B989DA6EEB3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hil_ 22768042" refreshedDate="45335.742589004629" backgroundQuery="1" createdVersion="8" refreshedVersion="8" minRefreshableVersion="3" recordCount="0" supportSubquery="1" supportAdvancedDrill="1" xr:uid="{80B61D10-B506-4B70-ADCA-A22214DCC6F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hil_ 22768042" refreshedDate="45336.592732175923" backgroundQuery="1" createdVersion="8" refreshedVersion="8" minRefreshableVersion="3" recordCount="0" supportSubquery="1" supportAdvancedDrill="1" xr:uid="{2A89C367-AC21-45E9-9937-65D6E61DAED4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2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2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2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2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2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2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2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2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2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2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hil_ 22768042" refreshedDate="45336.597741319441" backgroundQuery="1" createdVersion="8" refreshedVersion="8" minRefreshableVersion="3" recordCount="0" supportSubquery="1" supportAdvancedDrill="1" xr:uid="{087DA32F-E29D-4EB7-A2F4-26712B8A7E7E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28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2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2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2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2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2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2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2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2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2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2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F0238C-3106-47A1-9E48-DCF314AEE478}" name="PivotTable1" cacheId="0" applyNumberFormats="0" applyBorderFormats="0" applyFontFormats="0" applyPatternFormats="0" applyAlignmentFormats="0" applyWidthHeightFormats="1" dataCaption="Values" tag="4d7aa997-7d91-4d19-88d6-f4db897f5143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2" hier="2" name="[dim_customer].[market].[All]" cap="All"/>
    <pageField fld="1" hier="12" name="[dim_product].[division].[All]" cap="All"/>
  </pageFields>
  <dataFields count="4">
    <dataField name="2019" fld="4" subtotal="count" baseField="3" baseItem="5" numFmtId="165"/>
    <dataField name="2020" fld="5" subtotal="count" baseField="3" baseItem="5" numFmtId="165"/>
    <dataField name="2021" fld="6" subtotal="count" baseField="3" baseItem="5" numFmtId="165"/>
    <dataField fld="7" subtotal="count" baseField="0" baseItem="0"/>
  </dataFields>
  <formats count="24">
    <format dxfId="792">
      <pivotArea type="all" dataOnly="0" outline="0" fieldPosition="0"/>
    </format>
    <format dxfId="791">
      <pivotArea type="all" dataOnly="0" outline="0" fieldPosition="0"/>
    </format>
    <format dxfId="790">
      <pivotArea outline="0" collapsedLevelsAreSubtotals="1" fieldPosition="0"/>
    </format>
    <format dxfId="789">
      <pivotArea field="3" type="button" dataOnly="0" labelOnly="1" outline="0" axis="axisRow" fieldPosition="0"/>
    </format>
    <format dxfId="78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87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86">
      <pivotArea dataOnly="0" labelOnly="1" grandRow="1" outline="0" fieldPosition="0"/>
    </format>
    <format dxfId="7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84">
      <pivotArea field="3" type="button" dataOnly="0" labelOnly="1" outline="0" axis="axisRow" fieldPosition="0"/>
    </format>
    <format dxfId="7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82">
      <pivotArea grandRow="1" outline="0" collapsedLevelsAreSubtotals="1" fieldPosition="0"/>
    </format>
    <format dxfId="781">
      <pivotArea dataOnly="0" labelOnly="1" grandRow="1" outline="0" fieldPosition="0"/>
    </format>
    <format dxfId="780">
      <pivotArea field="3" type="button" dataOnly="0" labelOnly="1" outline="0" axis="axisRow" fieldPosition="0"/>
    </format>
    <format dxfId="7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8">
      <pivotArea field="3" type="button" dataOnly="0" labelOnly="1" outline="0" axis="axisRow" fieldPosition="0"/>
    </format>
    <format dxfId="7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775">
      <pivotArea grandRow="1" outline="0" collapsedLevelsAreSubtotals="1" fieldPosition="0"/>
    </format>
    <format dxfId="774">
      <pivotArea dataOnly="0" labelOnly="1" grandRow="1" outline="0" fieldPosition="0"/>
    </format>
    <format dxfId="773">
      <pivotArea field="3" type="button" dataOnly="0" labelOnly="1" outline="0" axis="axisRow" fieldPosition="0"/>
    </format>
    <format dxfId="7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1">
      <pivotArea collapsedLevelsAreSubtotals="1" fieldPosition="0">
        <references count="1">
          <reference field="3" count="0"/>
        </references>
      </pivotArea>
    </format>
    <format dxfId="77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69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E93ABE-17ED-42BE-AB6A-2B9EA06A804B}" name="PivotTable1" cacheId="1" applyNumberFormats="0" applyBorderFormats="0" applyFontFormats="0" applyPatternFormats="0" applyAlignmentFormats="0" applyWidthHeightFormats="1" dataCaption="Values" tag="d8795dee-25ef-4595-80e8-c17ab0946ab1" updatedVersion="8" minRefreshableVersion="3" useAutoFormatting="1" colGrandTotals="0" itemPrintTitles="1" createdVersion="8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0" baseItem="0"/>
  </dataFields>
  <formats count="27">
    <format dxfId="768">
      <pivotArea type="all" dataOnly="0" outline="0" fieldPosition="0"/>
    </format>
    <format dxfId="767">
      <pivotArea type="all" dataOnly="0" outline="0" fieldPosition="0"/>
    </format>
    <format dxfId="766">
      <pivotArea outline="0" collapsedLevelsAreSubtotals="1" fieldPosition="0"/>
    </format>
    <format dxfId="765">
      <pivotArea dataOnly="0" labelOnly="1" grandRow="1" outline="0" fieldPosition="0"/>
    </format>
    <format dxfId="7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2">
      <pivotArea grandRow="1" outline="0" collapsedLevelsAreSubtotals="1" fieldPosition="0"/>
    </format>
    <format dxfId="761">
      <pivotArea dataOnly="0" labelOnly="1" grandRow="1" outline="0" fieldPosition="0"/>
    </format>
    <format dxfId="7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8">
      <pivotArea grandRow="1" outline="0" collapsedLevelsAreSubtotals="1" fieldPosition="0"/>
    </format>
    <format dxfId="757">
      <pivotArea dataOnly="0" labelOnly="1" grandRow="1" outline="0" fieldPosition="0"/>
    </format>
    <format dxfId="7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5">
      <pivotArea outline="0" fieldPosition="0">
        <references count="1">
          <reference field="4294967294" count="1">
            <x v="3"/>
          </reference>
        </references>
      </pivotArea>
    </format>
    <format dxfId="75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5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75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74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47">
      <pivotArea collapsedLevelsAreSubtotals="1" fieldPosition="0">
        <references count="1">
          <reference field="5" count="0"/>
        </references>
      </pivotArea>
    </format>
    <format dxfId="746">
      <pivotArea dataOnly="0" labelOnly="1" fieldPosition="0">
        <references count="1">
          <reference field="5" count="0"/>
        </references>
      </pivotArea>
    </format>
    <format dxfId="745">
      <pivotArea field="5" dataOnly="0" grandRow="1" axis="axisRow" fieldPosition="0">
        <references count="1">
          <reference field="5" count="1">
            <x v="22"/>
          </reference>
        </references>
      </pivotArea>
    </format>
    <format dxfId="744">
      <pivotArea field="5" dataOnly="0" grandRow="1" axis="axisRow" fieldPosition="0">
        <references count="1">
          <reference field="5" count="1">
            <x v="22"/>
          </reference>
        </references>
      </pivotArea>
    </format>
    <format dxfId="743">
      <pivotArea field="5" type="button" dataOnly="0" labelOnly="1" outline="0" axis="axisRow" fieldPosition="0"/>
    </format>
    <format dxfId="74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0CD5F7-14FA-4FDD-B266-702B5ED536DC}" name="PivotTable1" cacheId="2" applyNumberFormats="0" applyBorderFormats="0" applyFontFormats="0" applyPatternFormats="0" applyAlignmentFormats="0" applyWidthHeightFormats="1" dataCaption="Values" tag="3a92351e-b5aa-4795-9cf3-2ba3b3098d5b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8">
    <format dxfId="741">
      <pivotArea type="all" dataOnly="0" outline="0" fieldPosition="0"/>
    </format>
    <format dxfId="740">
      <pivotArea type="all" dataOnly="0" outline="0" fieldPosition="0"/>
    </format>
    <format dxfId="739">
      <pivotArea outline="0" collapsedLevelsAreSubtotals="1" fieldPosition="0"/>
    </format>
    <format dxfId="738">
      <pivotArea dataOnly="0" labelOnly="1" grandRow="1" outline="0" fieldPosition="0"/>
    </format>
    <format dxfId="7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5">
      <pivotArea grandRow="1" outline="0" collapsedLevelsAreSubtotals="1" fieldPosition="0"/>
    </format>
    <format dxfId="734">
      <pivotArea dataOnly="0" labelOnly="1" grandRow="1" outline="0" fieldPosition="0"/>
    </format>
    <format dxfId="7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1">
      <pivotArea grandRow="1" outline="0" collapsedLevelsAreSubtotals="1" fieldPosition="0"/>
    </format>
    <format dxfId="730">
      <pivotArea dataOnly="0" labelOnly="1" grandRow="1" outline="0" fieldPosition="0"/>
    </format>
    <format dxfId="7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3">
      <pivotArea grandRow="1" outline="0" collapsedLevelsAreSubtotals="1" fieldPosition="0"/>
    </format>
    <format dxfId="722">
      <pivotArea dataOnly="0" labelOnly="1" grandRow="1" outline="0" fieldPosition="0"/>
    </format>
    <format dxfId="721">
      <pivotArea grandRow="1" outline="0" collapsedLevelsAreSubtotals="1" fieldPosition="0"/>
    </format>
    <format dxfId="720">
      <pivotArea dataOnly="0" labelOnly="1" grandRow="1" outline="0" fieldPosition="0"/>
    </format>
    <format dxfId="719">
      <pivotArea grandRow="1" outline="0" collapsedLevelsAreSubtotals="1" fieldPosition="0"/>
    </format>
    <format dxfId="718">
      <pivotArea dataOnly="0" labelOnly="1" grandRow="1" outline="0" fieldPosition="0"/>
    </format>
    <format dxfId="71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16">
      <pivotArea dataOnly="0" labelOnly="1" outline="0" fieldPosition="0">
        <references count="1">
          <reference field="0" count="0"/>
        </references>
      </pivotArea>
    </format>
    <format dxfId="715">
      <pivotArea field="4" type="button" dataOnly="0" labelOnly="1" outline="0" axis="axisRow" fieldPosition="0"/>
    </format>
    <format dxfId="7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3">
      <pivotArea field="4" type="button" dataOnly="0" labelOnly="1" outline="0" axis="axisRow" fieldPosition="0"/>
    </format>
    <format dxfId="7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1">
      <pivotArea field="4" type="button" dataOnly="0" labelOnly="1" outline="0" axis="axisRow" fieldPosition="0"/>
    </format>
    <format dxfId="710">
      <pivotArea field="4" type="button" dataOnly="0" labelOnly="1" outline="0" axis="axisRow" fieldPosition="0"/>
    </format>
    <format dxfId="7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8">
      <pivotArea field="1" type="button" dataOnly="0" labelOnly="1" outline="0" axis="axisPage" fieldPosition="1"/>
    </format>
    <format dxfId="707">
      <pivotArea field="4" type="button" dataOnly="0" labelOnly="1" outline="0" axis="axisRow" fieldPosition="0"/>
    </format>
    <format dxfId="7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5">
      <pivotArea field="4" type="button" dataOnly="0" labelOnly="1" outline="0" axis="axisRow" fieldPosition="0"/>
    </format>
    <format dxfId="7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49D64F-2419-4923-A382-53FF76EA46BC}" name="PivotTable1" cacheId="3" applyNumberFormats="0" applyBorderFormats="0" applyFontFormats="0" applyPatternFormats="0" applyAlignmentFormats="0" applyWidthHeightFormats="1" dataCaption="Values" tag="1073da50-76cb-4532-bfa6-ac1aab14a30f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41">
    <format dxfId="703">
      <pivotArea type="all" dataOnly="0" outline="0" fieldPosition="0"/>
    </format>
    <format dxfId="702">
      <pivotArea type="all" dataOnly="0" outline="0" fieldPosition="0"/>
    </format>
    <format dxfId="701">
      <pivotArea outline="0" collapsedLevelsAreSubtotals="1" fieldPosition="0"/>
    </format>
    <format dxfId="700">
      <pivotArea dataOnly="0" labelOnly="1" grandRow="1" outline="0" fieldPosition="0"/>
    </format>
    <format dxfId="6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7">
      <pivotArea grandRow="1" outline="0" collapsedLevelsAreSubtotals="1" fieldPosition="0"/>
    </format>
    <format dxfId="696">
      <pivotArea dataOnly="0" labelOnly="1" grandRow="1" outline="0" fieldPosition="0"/>
    </format>
    <format dxfId="6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3">
      <pivotArea grandRow="1" outline="0" collapsedLevelsAreSubtotals="1" fieldPosition="0"/>
    </format>
    <format dxfId="692">
      <pivotArea dataOnly="0" labelOnly="1" grandRow="1" outline="0" fieldPosition="0"/>
    </format>
    <format dxfId="6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5">
      <pivotArea grandRow="1" outline="0" collapsedLevelsAreSubtotals="1" fieldPosition="0"/>
    </format>
    <format dxfId="684">
      <pivotArea dataOnly="0" labelOnly="1" grandRow="1" outline="0" fieldPosition="0"/>
    </format>
    <format dxfId="683">
      <pivotArea grandRow="1" outline="0" collapsedLevelsAreSubtotals="1" fieldPosition="0"/>
    </format>
    <format dxfId="682">
      <pivotArea dataOnly="0" labelOnly="1" grandRow="1" outline="0" fieldPosition="0"/>
    </format>
    <format dxfId="681">
      <pivotArea grandRow="1" outline="0" collapsedLevelsAreSubtotals="1" fieldPosition="0"/>
    </format>
    <format dxfId="680">
      <pivotArea dataOnly="0" labelOnly="1" grandRow="1" outline="0" fieldPosition="0"/>
    </format>
    <format dxfId="67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78">
      <pivotArea dataOnly="0" labelOnly="1" outline="0" fieldPosition="0">
        <references count="1">
          <reference field="0" count="0"/>
        </references>
      </pivotArea>
    </format>
    <format dxfId="677">
      <pivotArea field="4" type="button" dataOnly="0" labelOnly="1" outline="0"/>
    </format>
    <format dxfId="6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5">
      <pivotArea field="4" type="button" dataOnly="0" labelOnly="1" outline="0"/>
    </format>
    <format dxfId="6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3">
      <pivotArea field="4" type="button" dataOnly="0" labelOnly="1" outline="0"/>
    </format>
    <format dxfId="672">
      <pivotArea field="4" type="button" dataOnly="0" labelOnly="1" outline="0"/>
    </format>
    <format dxfId="6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0">
      <pivotArea field="4" type="button" dataOnly="0" labelOnly="1" outline="0"/>
    </format>
    <format dxfId="669">
      <pivotArea field="4" type="button" dataOnly="0" labelOnly="1" outline="0"/>
    </format>
    <format dxfId="668">
      <pivotArea field="1" type="button" dataOnly="0" labelOnly="1" outline="0" axis="axisRow" fieldPosition="0"/>
    </format>
    <format dxfId="6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6">
      <pivotArea field="1" type="button" dataOnly="0" labelOnly="1" outline="0" axis="axisRow" fieldPosition="0"/>
    </format>
    <format dxfId="6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4">
      <pivotArea field="1" type="button" dataOnly="0" labelOnly="1" outline="0" axis="axisRow" fieldPosition="0"/>
    </format>
    <format dxfId="6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852FB1-7BBC-48D8-A579-3E4AD7AA44D8}" name="PivotTable2" cacheId="5" applyNumberFormats="0" applyBorderFormats="0" applyFontFormats="0" applyPatternFormats="0" applyAlignmentFormats="0" applyWidthHeightFormats="1" dataCaption="Values" tag="f6d81b10-f8de-4ff3-af09-07c055b8b8a8" updatedVersion="8" minRefreshableVersion="3" useAutoFormatting="1" subtotalHiddenItems="1" colGrandTotals="0" itemPrintTitles="1" createdVersion="8" indent="0" outline="1" outlineData="1" multipleFieldFilters="0" rowHeaderCaption="Products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6"/>
  </dataFields>
  <formats count="35">
    <format dxfId="630">
      <pivotArea type="all" dataOnly="0" outline="0" fieldPosition="0"/>
    </format>
    <format dxfId="629">
      <pivotArea type="all" dataOnly="0" outline="0" fieldPosition="0"/>
    </format>
    <format dxfId="628">
      <pivotArea outline="0" collapsedLevelsAreSubtotals="1" fieldPosition="0"/>
    </format>
    <format dxfId="627">
      <pivotArea dataOnly="0" labelOnly="1" grandRow="1" outline="0" fieldPosition="0"/>
    </format>
    <format dxfId="626">
      <pivotArea grandRow="1" outline="0" collapsedLevelsAreSubtotals="1" fieldPosition="0"/>
    </format>
    <format dxfId="625">
      <pivotArea dataOnly="0" labelOnly="1" grandRow="1" outline="0" fieldPosition="0"/>
    </format>
    <format dxfId="624">
      <pivotArea grandRow="1" outline="0" collapsedLevelsAreSubtotals="1" fieldPosition="0"/>
    </format>
    <format dxfId="623">
      <pivotArea dataOnly="0" labelOnly="1" grandRow="1" outline="0" fieldPosition="0"/>
    </format>
    <format dxfId="622">
      <pivotArea grandRow="1" outline="0" collapsedLevelsAreSubtotals="1" fieldPosition="0"/>
    </format>
    <format dxfId="621">
      <pivotArea dataOnly="0" labelOnly="1" grandRow="1" outline="0" fieldPosition="0"/>
    </format>
    <format dxfId="620">
      <pivotArea grandRow="1" outline="0" collapsedLevelsAreSubtotals="1" fieldPosition="0"/>
    </format>
    <format dxfId="619">
      <pivotArea dataOnly="0" labelOnly="1" grandRow="1" outline="0" fieldPosition="0"/>
    </format>
    <format dxfId="618">
      <pivotArea grandRow="1" outline="0" collapsedLevelsAreSubtotals="1" fieldPosition="0"/>
    </format>
    <format dxfId="617">
      <pivotArea dataOnly="0" labelOnly="1" grandRow="1" outline="0" fieldPosition="0"/>
    </format>
    <format dxfId="616">
      <pivotArea dataOnly="0" labelOnly="1" outline="0" fieldPosition="0">
        <references count="1">
          <reference field="0" count="0"/>
        </references>
      </pivotArea>
    </format>
    <format dxfId="615">
      <pivotArea field="2" type="button" dataOnly="0" labelOnly="1" outline="0" axis="axisRow" fieldPosition="0"/>
    </format>
    <format dxfId="614">
      <pivotArea field="2" type="button" dataOnly="0" labelOnly="1" outline="0" axis="axisRow" fieldPosition="0"/>
    </format>
    <format dxfId="613">
      <pivotArea field="2" type="button" dataOnly="0" labelOnly="1" outline="0" axis="axisRow" fieldPosition="0"/>
    </format>
    <format dxfId="612">
      <pivotArea field="2" type="button" dataOnly="0" labelOnly="1" outline="0" axis="axisRow" fieldPosition="0"/>
    </format>
    <format dxfId="611">
      <pivotArea field="1" type="button" dataOnly="0" labelOnly="1" outline="0" axis="axisPage" fieldPosition="1"/>
    </format>
    <format dxfId="610">
      <pivotArea field="1" type="button" dataOnly="0" labelOnly="1" outline="0" axis="axisPage" fieldPosition="1"/>
    </format>
    <format dxfId="609">
      <pivotArea field="1" type="button" dataOnly="0" labelOnly="1" outline="0" axis="axisPage" fieldPosition="1"/>
    </format>
    <format dxfId="608">
      <pivotArea dataOnly="0" labelOnly="1" outline="0" axis="axisValues" fieldPosition="0"/>
    </format>
    <format dxfId="607">
      <pivotArea dataOnly="0" labelOnly="1" outline="0" axis="axisValues" fieldPosition="0"/>
    </format>
    <format dxfId="606">
      <pivotArea dataOnly="0" labelOnly="1" outline="0" axis="axisValues" fieldPosition="0"/>
    </format>
    <format dxfId="605">
      <pivotArea dataOnly="0" labelOnly="1" outline="0" fieldPosition="0">
        <references count="1">
          <reference field="1" count="0"/>
        </references>
      </pivotArea>
    </format>
    <format dxfId="604">
      <pivotArea outline="0" fieldPosition="0">
        <references count="1">
          <reference field="4294967294" count="1">
            <x v="0"/>
          </reference>
        </references>
      </pivotArea>
    </format>
    <format dxfId="603">
      <pivotArea outline="0" fieldPosition="0">
        <references count="1">
          <reference field="4294967294" count="1">
            <x v="0"/>
          </reference>
        </references>
      </pivotArea>
    </format>
    <format dxfId="602">
      <pivotArea dataOnly="0" labelOnly="1" outline="0" fieldPosition="0">
        <references count="1">
          <reference field="1" count="0"/>
        </references>
      </pivotArea>
    </format>
    <format dxfId="601">
      <pivotArea field="2" type="button" dataOnly="0" labelOnly="1" outline="0" axis="axisRow" fieldPosition="0"/>
    </format>
    <format dxfId="600">
      <pivotArea dataOnly="0" labelOnly="1" outline="0" axis="axisValues" fieldPosition="0"/>
    </format>
    <format dxfId="599">
      <pivotArea field="2" type="button" dataOnly="0" labelOnly="1" outline="0" axis="axisRow" fieldPosition="0"/>
    </format>
    <format dxfId="598">
      <pivotArea dataOnly="0" labelOnly="1" outline="0" axis="axisValues" fieldPosition="0"/>
    </format>
    <format dxfId="597">
      <pivotArea field="2" type="button" dataOnly="0" labelOnly="1" outline="0" axis="axisRow" fieldPosition="0"/>
    </format>
    <format dxfId="596">
      <pivotArea collapsedLevelsAreSubtotals="1" fieldPosition="0">
        <references count="1">
          <reference field="2" count="1">
            <x v="4"/>
          </reference>
        </references>
      </pivotArea>
    </format>
  </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3" iMeasureHier="41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F17776-3E7E-4A6B-B586-C52A6157AA21}" name="PivotTable1" cacheId="4" applyNumberFormats="0" applyBorderFormats="0" applyFontFormats="0" applyPatternFormats="0" applyAlignmentFormats="0" applyWidthHeightFormats="1" dataCaption="Values" tag="75776552-6dc7-4ecc-99f1-37d74b3dbfc7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5"/>
  </dataFields>
  <formats count="32">
    <format dxfId="662">
      <pivotArea type="all" dataOnly="0" outline="0" fieldPosition="0"/>
    </format>
    <format dxfId="661">
      <pivotArea type="all" dataOnly="0" outline="0" fieldPosition="0"/>
    </format>
    <format dxfId="660">
      <pivotArea outline="0" collapsedLevelsAreSubtotals="1" fieldPosition="0"/>
    </format>
    <format dxfId="659">
      <pivotArea dataOnly="0" labelOnly="1" grandRow="1" outline="0" fieldPosition="0"/>
    </format>
    <format dxfId="658">
      <pivotArea grandRow="1" outline="0" collapsedLevelsAreSubtotals="1" fieldPosition="0"/>
    </format>
    <format dxfId="657">
      <pivotArea dataOnly="0" labelOnly="1" grandRow="1" outline="0" fieldPosition="0"/>
    </format>
    <format dxfId="656">
      <pivotArea grandRow="1" outline="0" collapsedLevelsAreSubtotals="1" fieldPosition="0"/>
    </format>
    <format dxfId="655">
      <pivotArea dataOnly="0" labelOnly="1" grandRow="1" outline="0" fieldPosition="0"/>
    </format>
    <format dxfId="654">
      <pivotArea grandRow="1" outline="0" collapsedLevelsAreSubtotals="1" fieldPosition="0"/>
    </format>
    <format dxfId="653">
      <pivotArea dataOnly="0" labelOnly="1" grandRow="1" outline="0" fieldPosition="0"/>
    </format>
    <format dxfId="652">
      <pivotArea grandRow="1" outline="0" collapsedLevelsAreSubtotals="1" fieldPosition="0"/>
    </format>
    <format dxfId="651">
      <pivotArea dataOnly="0" labelOnly="1" grandRow="1" outline="0" fieldPosition="0"/>
    </format>
    <format dxfId="650">
      <pivotArea grandRow="1" outline="0" collapsedLevelsAreSubtotals="1" fieldPosition="0"/>
    </format>
    <format dxfId="649">
      <pivotArea dataOnly="0" labelOnly="1" grandRow="1" outline="0" fieldPosition="0"/>
    </format>
    <format dxfId="648">
      <pivotArea dataOnly="0" labelOnly="1" outline="0" fieldPosition="0">
        <references count="1">
          <reference field="0" count="0"/>
        </references>
      </pivotArea>
    </format>
    <format dxfId="647">
      <pivotArea field="2" type="button" dataOnly="0" labelOnly="1" outline="0" axis="axisRow" fieldPosition="0"/>
    </format>
    <format dxfId="646">
      <pivotArea field="2" type="button" dataOnly="0" labelOnly="1" outline="0" axis="axisRow" fieldPosition="0"/>
    </format>
    <format dxfId="645">
      <pivotArea field="2" type="button" dataOnly="0" labelOnly="1" outline="0" axis="axisRow" fieldPosition="0"/>
    </format>
    <format dxfId="644">
      <pivotArea field="2" type="button" dataOnly="0" labelOnly="1" outline="0" axis="axisRow" fieldPosition="0"/>
    </format>
    <format dxfId="643">
      <pivotArea field="1" type="button" dataOnly="0" labelOnly="1" outline="0" axis="axisPage" fieldPosition="1"/>
    </format>
    <format dxfId="642">
      <pivotArea field="1" type="button" dataOnly="0" labelOnly="1" outline="0" axis="axisPage" fieldPosition="1"/>
    </format>
    <format dxfId="641">
      <pivotArea field="1" type="button" dataOnly="0" labelOnly="1" outline="0" axis="axisPage" fieldPosition="1"/>
    </format>
    <format dxfId="640">
      <pivotArea dataOnly="0" labelOnly="1" outline="0" axis="axisValues" fieldPosition="0"/>
    </format>
    <format dxfId="639">
      <pivotArea dataOnly="0" labelOnly="1" outline="0" axis="axisValues" fieldPosition="0"/>
    </format>
    <format dxfId="638">
      <pivotArea dataOnly="0" labelOnly="1" outline="0" axis="axisValues" fieldPosition="0"/>
    </format>
    <format dxfId="637">
      <pivotArea outline="0" fieldPosition="0">
        <references count="1">
          <reference field="4294967294" count="1">
            <x v="0"/>
          </reference>
        </references>
      </pivotArea>
    </format>
    <format dxfId="636">
      <pivotArea field="2" type="button" dataOnly="0" labelOnly="1" outline="0" axis="axisRow" fieldPosition="0"/>
    </format>
    <format dxfId="635">
      <pivotArea dataOnly="0" labelOnly="1" outline="0" axis="axisValues" fieldPosition="0"/>
    </format>
    <format dxfId="634">
      <pivotArea outline="0" fieldPosition="0">
        <references count="1">
          <reference field="4294967294" count="1">
            <x v="0"/>
          </reference>
        </references>
      </pivotArea>
    </format>
    <format dxfId="633">
      <pivotArea field="2" type="button" dataOnly="0" labelOnly="1" outline="0" axis="axisRow" fieldPosition="0"/>
    </format>
    <format dxfId="632">
      <pivotArea dataOnly="0" labelOnly="1" outline="0" axis="axisValues" fieldPosition="0"/>
    </format>
    <format dxfId="631">
      <pivotArea field="2" type="button" dataOnly="0" labelOnly="1" outline="0" axis="axisRow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2" iMeasureHier="41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90D58C2-FC9D-41C8-9886-2AE548FA2FD0}" name="PivotTable1" cacheId="18" applyNumberFormats="0" applyBorderFormats="0" applyFontFormats="0" applyPatternFormats="0" applyAlignmentFormats="0" applyWidthHeightFormats="1" dataCaption="Values" tag="f82f7875-4b9b-4288-aa99-e0984abe7440" updatedVersion="8" minRefreshableVersion="3" useAutoFormatting="1" colGrandTotals="0" itemPrintTitles="1" createdVersion="8" indent="0" outline="1" outlineData="1" multipleFieldFilters="0" rowHeaderCaption="Division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Row"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41">
    <format dxfId="595">
      <pivotArea type="all" dataOnly="0" outline="0" fieldPosition="0"/>
    </format>
    <format dxfId="594">
      <pivotArea type="all" dataOnly="0" outline="0" fieldPosition="0"/>
    </format>
    <format dxfId="593">
      <pivotArea outline="0" collapsedLevelsAreSubtotals="1" fieldPosition="0"/>
    </format>
    <format dxfId="592">
      <pivotArea dataOnly="0" labelOnly="1" grandRow="1" outline="0" fieldPosition="0"/>
    </format>
    <format dxfId="5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9">
      <pivotArea grandRow="1" outline="0" collapsedLevelsAreSubtotals="1" fieldPosition="0"/>
    </format>
    <format dxfId="588">
      <pivotArea dataOnly="0" labelOnly="1" grandRow="1" outline="0" fieldPosition="0"/>
    </format>
    <format dxfId="5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5">
      <pivotArea grandRow="1" outline="0" collapsedLevelsAreSubtotals="1" fieldPosition="0"/>
    </format>
    <format dxfId="584">
      <pivotArea dataOnly="0" labelOnly="1" grandRow="1" outline="0" fieldPosition="0"/>
    </format>
    <format dxfId="5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7">
      <pivotArea grandRow="1" outline="0" collapsedLevelsAreSubtotals="1" fieldPosition="0"/>
    </format>
    <format dxfId="576">
      <pivotArea dataOnly="0" labelOnly="1" grandRow="1" outline="0" fieldPosition="0"/>
    </format>
    <format dxfId="575">
      <pivotArea grandRow="1" outline="0" collapsedLevelsAreSubtotals="1" fieldPosition="0"/>
    </format>
    <format dxfId="574">
      <pivotArea dataOnly="0" labelOnly="1" grandRow="1" outline="0" fieldPosition="0"/>
    </format>
    <format dxfId="573">
      <pivotArea grandRow="1" outline="0" collapsedLevelsAreSubtotals="1" fieldPosition="0"/>
    </format>
    <format dxfId="572">
      <pivotArea dataOnly="0" labelOnly="1" grandRow="1" outline="0" fieldPosition="0"/>
    </format>
    <format dxfId="571">
      <pivotArea dataOnly="0" labelOnly="1" outline="0" fieldPosition="0">
        <references count="1">
          <reference field="0" count="0"/>
        </references>
      </pivotArea>
    </format>
    <format dxfId="570">
      <pivotArea field="4" type="button" dataOnly="0" labelOnly="1" outline="0" axis="axisRow" fieldPosition="0"/>
    </format>
    <format dxfId="5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8">
      <pivotArea field="4" type="button" dataOnly="0" labelOnly="1" outline="0" axis="axisRow" fieldPosition="0"/>
    </format>
    <format dxfId="5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6">
      <pivotArea field="4" type="button" dataOnly="0" labelOnly="1" outline="0" axis="axisRow" fieldPosition="0"/>
    </format>
    <format dxfId="565">
      <pivotArea field="4" type="button" dataOnly="0" labelOnly="1" outline="0" axis="axisRow" fieldPosition="0"/>
    </format>
    <format dxfId="5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3">
      <pivotArea field="1" type="button" dataOnly="0" labelOnly="1" outline="0" axis="axisPage" fieldPosition="1"/>
    </format>
    <format dxfId="562">
      <pivotArea field="1" type="button" dataOnly="0" labelOnly="1" outline="0" axis="axisPage" fieldPosition="1"/>
    </format>
    <format dxfId="561">
      <pivotArea field="1" type="button" dataOnly="0" labelOnly="1" outline="0" axis="axisPage" fieldPosition="1"/>
    </format>
    <format dxfId="435">
      <pivotArea dataOnly="0" labelOnly="1" outline="0" fieldPosition="0">
        <references count="1">
          <reference field="5" count="0"/>
        </references>
      </pivotArea>
    </format>
    <format dxfId="394">
      <pivotArea field="4" type="button" dataOnly="0" labelOnly="1" outline="0" axis="axisRow" fieldPosition="0"/>
    </format>
    <format dxfId="3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8">
      <pivotArea field="4" type="button" dataOnly="0" labelOnly="1" outline="0" axis="axisRow" fieldPosition="0"/>
    </format>
    <format dxfId="3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6">
      <pivotArea field="4" type="button" dataOnly="0" labelOnly="1" outline="0" axis="axisRow" fieldPosition="0"/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1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D68020-8441-49A2-8017-6061BC61A1C3}" name="PivotTable1" cacheId="49" applyNumberFormats="0" applyBorderFormats="0" applyFontFormats="0" applyPatternFormats="0" applyAlignmentFormats="0" applyWidthHeightFormats="1" dataCaption="Values" tag="f82f7875-4b9b-4288-aa99-e0984abe7440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fld="5" subtotal="count" baseField="4" baseItem="0" numFmtId="165"/>
  </dataFields>
  <formats count="34">
    <format dxfId="360">
      <pivotArea type="all" dataOnly="0" outline="0" fieldPosition="0"/>
    </format>
    <format dxfId="361">
      <pivotArea type="all" dataOnly="0" outline="0" fieldPosition="0"/>
    </format>
    <format dxfId="362">
      <pivotArea outline="0" collapsedLevelsAreSubtotals="1" fieldPosition="0"/>
    </format>
    <format dxfId="363">
      <pivotArea dataOnly="0" labelOnly="1" grandRow="1" outline="0" fieldPosition="0"/>
    </format>
    <format dxfId="364">
      <pivotArea grandRow="1" outline="0" collapsedLevelsAreSubtotals="1" fieldPosition="0"/>
    </format>
    <format dxfId="365">
      <pivotArea dataOnly="0" labelOnly="1" grandRow="1" outline="0" fieldPosition="0"/>
    </format>
    <format dxfId="366">
      <pivotArea grandRow="1" outline="0" collapsedLevelsAreSubtotals="1" fieldPosition="0"/>
    </format>
    <format dxfId="367">
      <pivotArea dataOnly="0" labelOnly="1" grandRow="1" outline="0" fieldPosition="0"/>
    </format>
    <format dxfId="368">
      <pivotArea grandRow="1" outline="0" collapsedLevelsAreSubtotals="1" fieldPosition="0"/>
    </format>
    <format dxfId="369">
      <pivotArea dataOnly="0" labelOnly="1" grandRow="1" outline="0" fieldPosition="0"/>
    </format>
    <format dxfId="370">
      <pivotArea grandRow="1" outline="0" collapsedLevelsAreSubtotals="1" fieldPosition="0"/>
    </format>
    <format dxfId="371">
      <pivotArea dataOnly="0" labelOnly="1" grandRow="1" outline="0" fieldPosition="0"/>
    </format>
    <format dxfId="372">
      <pivotArea grandRow="1" outline="0" collapsedLevelsAreSubtotals="1" fieldPosition="0"/>
    </format>
    <format dxfId="373">
      <pivotArea dataOnly="0" labelOnly="1" grandRow="1" outline="0" fieldPosition="0"/>
    </format>
    <format dxfId="374">
      <pivotArea dataOnly="0" labelOnly="1" outline="0" fieldPosition="0">
        <references count="1">
          <reference field="0" count="0"/>
        </references>
      </pivotArea>
    </format>
    <format dxfId="375">
      <pivotArea field="2" type="button" dataOnly="0" labelOnly="1" outline="0"/>
    </format>
    <format dxfId="376">
      <pivotArea field="2" type="button" dataOnly="0" labelOnly="1" outline="0"/>
    </format>
    <format dxfId="377">
      <pivotArea field="2" type="button" dataOnly="0" labelOnly="1" outline="0"/>
    </format>
    <format dxfId="378">
      <pivotArea field="2" type="button" dataOnly="0" labelOnly="1" outline="0"/>
    </format>
    <format dxfId="379">
      <pivotArea field="1" type="button" dataOnly="0" labelOnly="1" outline="0" axis="axisPage" fieldPosition="1"/>
    </format>
    <format dxfId="380">
      <pivotArea field="1" type="button" dataOnly="0" labelOnly="1" outline="0" axis="axisPage" fieldPosition="1"/>
    </format>
    <format dxfId="381">
      <pivotArea field="1" type="button" dataOnly="0" labelOnly="1" outline="0" axis="axisPage" fieldPosition="1"/>
    </format>
    <format dxfId="382">
      <pivotArea dataOnly="0" labelOnly="1" outline="0" fieldPosition="0">
        <references count="1">
          <reference field="3" count="0"/>
        </references>
      </pivotArea>
    </format>
    <format dxfId="383">
      <pivotArea field="2" type="button" dataOnly="0" labelOnly="1" outline="0"/>
    </format>
    <format dxfId="384">
      <pivotArea field="2" type="button" dataOnly="0" labelOnly="1" outline="0"/>
    </format>
    <format dxfId="385">
      <pivotArea field="2" type="button" dataOnly="0" labelOnly="1" outline="0"/>
    </format>
    <format dxfId="64">
      <pivotArea outline="0" fieldPosition="0">
        <references count="1">
          <reference field="4294967294" count="1">
            <x v="0"/>
          </reference>
        </references>
      </pivotArea>
    </format>
    <format dxfId="9">
      <pivotArea field="4" type="button" dataOnly="0" labelOnly="1" outline="0" axis="axisRow" fieldPosition="0"/>
    </format>
    <format dxfId="8">
      <pivotArea dataOnly="0" labelOnly="1" outline="0" axis="axisValues" fieldPosition="0"/>
    </format>
    <format dxfId="6">
      <pivotArea field="4" type="button" dataOnly="0" labelOnly="1" outline="0" axis="axisRow" fieldPosition="0"/>
    </format>
    <format dxfId="5">
      <pivotArea dataOnly="0" labelOnly="1" outline="0" axis="axisValues" fieldPosition="0"/>
    </format>
    <format dxfId="3">
      <pivotArea field="4" type="button" dataOnly="0" labelOnly="1" outline="0" axis="axisRow" fieldPosition="0"/>
    </format>
    <format dxfId="2">
      <pivotArea field="4" type="button" dataOnly="0" labelOnly="1" outline="0" axis="axisRow" fieldPosition="0"/>
    </format>
    <format dxfId="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valueEqual" id="1" iMeasureHier="29">
      <autoFilter ref="A1">
        <filterColumn colId="0">
          <customFilters>
            <customFilter val="0"/>
          </customFilters>
        </filterColumn>
      </autoFilter>
    </filter>
    <filter fld="4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tabSelected="1" zoomScaleNormal="100" zoomScalePageLayoutView="90" workbookViewId="0">
      <selection activeCell="I19" sqref="I19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ht="18" x14ac:dyDescent="0.35">
      <c r="B1" s="4" t="s">
        <v>77</v>
      </c>
    </row>
    <row r="2" spans="2:6" x14ac:dyDescent="0.3">
      <c r="B2" s="8" t="s">
        <v>70</v>
      </c>
      <c r="C2" s="9" t="s" vm="1">
        <v>69</v>
      </c>
      <c r="E2" s="5" t="s">
        <v>76</v>
      </c>
      <c r="F2" s="5"/>
    </row>
    <row r="3" spans="2:6" x14ac:dyDescent="0.3">
      <c r="B3" s="8" t="s">
        <v>68</v>
      </c>
      <c r="C3" s="9" t="s" vm="3">
        <v>69</v>
      </c>
      <c r="E3" s="5" t="s">
        <v>78</v>
      </c>
      <c r="F3" s="5"/>
    </row>
    <row r="4" spans="2:6" x14ac:dyDescent="0.3">
      <c r="B4" s="8" t="s">
        <v>71</v>
      </c>
      <c r="C4" s="9" t="s" vm="2">
        <v>69</v>
      </c>
      <c r="E4" t="s">
        <v>106</v>
      </c>
    </row>
    <row r="6" spans="2:6" x14ac:dyDescent="0.3">
      <c r="B6" s="2" t="s">
        <v>76</v>
      </c>
      <c r="C6" s="3" t="s">
        <v>72</v>
      </c>
      <c r="D6" s="3" t="s">
        <v>73</v>
      </c>
      <c r="E6" s="3" t="s">
        <v>74</v>
      </c>
      <c r="F6" s="3" t="s">
        <v>75</v>
      </c>
    </row>
    <row r="7" spans="2:6" x14ac:dyDescent="0.3">
      <c r="B7" s="30" t="s">
        <v>0</v>
      </c>
      <c r="C7" s="13">
        <v>1421158.96</v>
      </c>
      <c r="D7" s="14">
        <v>2889321.88</v>
      </c>
      <c r="E7" s="15">
        <v>10924012.960000001</v>
      </c>
      <c r="F7" s="29">
        <v>2.7808224260565946</v>
      </c>
    </row>
    <row r="8" spans="2:6" x14ac:dyDescent="0.3">
      <c r="B8" s="10" t="s">
        <v>1</v>
      </c>
      <c r="C8" s="16"/>
      <c r="D8" s="7">
        <v>162534.09</v>
      </c>
      <c r="E8" s="17">
        <v>805675.63</v>
      </c>
      <c r="F8" s="12">
        <v>3.9569639821406084</v>
      </c>
    </row>
    <row r="9" spans="2:6" x14ac:dyDescent="0.3">
      <c r="B9" s="10" t="s">
        <v>2</v>
      </c>
      <c r="C9" s="16">
        <v>12169170.460000001</v>
      </c>
      <c r="D9" s="7">
        <v>37506624.100000001</v>
      </c>
      <c r="E9" s="17">
        <v>82089923.829999998</v>
      </c>
      <c r="F9" s="12">
        <v>1.1886780215444661</v>
      </c>
    </row>
    <row r="10" spans="2:6" x14ac:dyDescent="0.3">
      <c r="B10" s="10" t="s">
        <v>3</v>
      </c>
      <c r="C10" s="16">
        <v>351590.32</v>
      </c>
      <c r="D10" s="7">
        <v>740367.8</v>
      </c>
      <c r="E10" s="17">
        <v>2265407.25</v>
      </c>
      <c r="F10" s="12">
        <v>2.0598403253085831</v>
      </c>
    </row>
    <row r="11" spans="2:6" x14ac:dyDescent="0.3">
      <c r="B11" s="10" t="s">
        <v>4</v>
      </c>
      <c r="C11" s="16">
        <v>181917.29</v>
      </c>
      <c r="D11" s="7">
        <v>674348.67</v>
      </c>
      <c r="E11" s="17">
        <v>3171742.1</v>
      </c>
      <c r="F11" s="12">
        <v>3.7034156677435131</v>
      </c>
    </row>
    <row r="12" spans="2:6" x14ac:dyDescent="0.3">
      <c r="B12" s="10" t="s">
        <v>5</v>
      </c>
      <c r="C12" s="16">
        <v>7176248.0199999996</v>
      </c>
      <c r="D12" s="7">
        <v>23669537.93</v>
      </c>
      <c r="E12" s="17">
        <v>52979606.530000001</v>
      </c>
      <c r="F12" s="12">
        <v>1.238303370631114</v>
      </c>
    </row>
    <row r="13" spans="2:6" x14ac:dyDescent="0.3">
      <c r="B13" s="10" t="s">
        <v>6</v>
      </c>
      <c r="C13" s="16">
        <v>9582893.7400000002</v>
      </c>
      <c r="D13" s="7">
        <v>17675320.82</v>
      </c>
      <c r="E13" s="17">
        <v>61116567.130000003</v>
      </c>
      <c r="F13" s="12">
        <v>2.4577345301051232</v>
      </c>
    </row>
    <row r="14" spans="2:6" x14ac:dyDescent="0.3">
      <c r="B14" s="10" t="s">
        <v>7</v>
      </c>
      <c r="C14" s="16">
        <v>852541.07</v>
      </c>
      <c r="D14" s="7">
        <v>1772715.57</v>
      </c>
      <c r="E14" s="17">
        <v>6312296.3700000001</v>
      </c>
      <c r="F14" s="12">
        <v>2.5608060744905625</v>
      </c>
    </row>
    <row r="15" spans="2:6" x14ac:dyDescent="0.3">
      <c r="B15" s="10" t="s">
        <v>8</v>
      </c>
      <c r="C15" s="16">
        <v>241323.21</v>
      </c>
      <c r="D15" s="7">
        <v>826086.99</v>
      </c>
      <c r="E15" s="17">
        <v>4072008.35</v>
      </c>
      <c r="F15" s="12">
        <v>3.9292730660241975</v>
      </c>
    </row>
    <row r="16" spans="2:6" x14ac:dyDescent="0.3">
      <c r="B16" s="10" t="s">
        <v>9</v>
      </c>
      <c r="C16" s="16">
        <v>597546.22</v>
      </c>
      <c r="D16" s="7">
        <v>1323922.69</v>
      </c>
      <c r="E16" s="17">
        <v>5508504.8600000003</v>
      </c>
      <c r="F16" s="12">
        <v>3.1607451111816811</v>
      </c>
    </row>
    <row r="17" spans="2:6" x14ac:dyDescent="0.3">
      <c r="B17" s="10" t="s">
        <v>10</v>
      </c>
      <c r="C17" s="16"/>
      <c r="D17" s="7">
        <v>417961.2</v>
      </c>
      <c r="E17" s="17">
        <v>3017815.13</v>
      </c>
      <c r="F17" s="12">
        <v>6.2203236329113798</v>
      </c>
    </row>
    <row r="18" spans="2:6" x14ac:dyDescent="0.3">
      <c r="B18" s="10" t="s">
        <v>11</v>
      </c>
      <c r="C18" s="16">
        <v>905096.71</v>
      </c>
      <c r="D18" s="7">
        <v>2196627.85</v>
      </c>
      <c r="E18" s="17">
        <v>7671381.2999999998</v>
      </c>
      <c r="F18" s="12">
        <v>2.4923445498517189</v>
      </c>
    </row>
    <row r="19" spans="2:6" x14ac:dyDescent="0.3">
      <c r="B19" s="10" t="s">
        <v>12</v>
      </c>
      <c r="C19" s="16">
        <v>462637.92</v>
      </c>
      <c r="D19" s="7">
        <v>1179768.76</v>
      </c>
      <c r="E19" s="17">
        <v>4247167.71</v>
      </c>
      <c r="F19" s="12">
        <v>2.6000001474865297</v>
      </c>
    </row>
    <row r="20" spans="2:6" x14ac:dyDescent="0.3">
      <c r="B20" s="10" t="s">
        <v>13</v>
      </c>
      <c r="C20" s="16">
        <v>1143407.8500000001</v>
      </c>
      <c r="D20" s="7">
        <v>2752286.63</v>
      </c>
      <c r="E20" s="17">
        <v>9285416.5999999996</v>
      </c>
      <c r="F20" s="12">
        <v>2.3737098813723483</v>
      </c>
    </row>
    <row r="21" spans="2:6" x14ac:dyDescent="0.3">
      <c r="B21" s="10" t="s">
        <v>14</v>
      </c>
      <c r="C21" s="16">
        <v>1669064.37</v>
      </c>
      <c r="D21" s="7">
        <v>2473054.08</v>
      </c>
      <c r="E21" s="17">
        <v>7545512.4199999999</v>
      </c>
      <c r="F21" s="12">
        <v>2.0510907468711723</v>
      </c>
    </row>
    <row r="22" spans="2:6" x14ac:dyDescent="0.3">
      <c r="B22" s="10" t="s">
        <v>15</v>
      </c>
      <c r="C22" s="16">
        <v>287996.74</v>
      </c>
      <c r="D22" s="7">
        <v>756818.22</v>
      </c>
      <c r="E22" s="17">
        <v>1868914.36</v>
      </c>
      <c r="F22" s="12">
        <v>1.4694362670074197</v>
      </c>
    </row>
    <row r="23" spans="2:6" x14ac:dyDescent="0.3">
      <c r="B23" s="10" t="s">
        <v>16</v>
      </c>
      <c r="C23" s="16">
        <v>802783.11</v>
      </c>
      <c r="D23" s="7">
        <v>1717525.22</v>
      </c>
      <c r="E23" s="17">
        <v>4140120.59</v>
      </c>
      <c r="F23" s="12">
        <v>1.4105151655356771</v>
      </c>
    </row>
    <row r="24" spans="2:6" x14ac:dyDescent="0.3">
      <c r="B24" s="10" t="s">
        <v>17</v>
      </c>
      <c r="C24" s="16">
        <v>2609242.38</v>
      </c>
      <c r="D24" s="7">
        <v>6265231.9800000004</v>
      </c>
      <c r="E24" s="17">
        <v>15171675.699999999</v>
      </c>
      <c r="F24" s="12">
        <v>1.4215664716695771</v>
      </c>
    </row>
    <row r="25" spans="2:6" x14ac:dyDescent="0.3">
      <c r="B25" s="10" t="s">
        <v>18</v>
      </c>
      <c r="C25" s="16">
        <v>118429.03</v>
      </c>
      <c r="D25" s="7">
        <v>648682.66</v>
      </c>
      <c r="E25" s="17">
        <v>1854965.87</v>
      </c>
      <c r="F25" s="12">
        <v>1.8595891094113721</v>
      </c>
    </row>
    <row r="26" spans="2:6" x14ac:dyDescent="0.3">
      <c r="B26" s="10" t="s">
        <v>19</v>
      </c>
      <c r="C26" s="16"/>
      <c r="D26" s="7">
        <v>143154.04</v>
      </c>
      <c r="E26" s="17">
        <v>722409.08</v>
      </c>
      <c r="F26" s="12">
        <v>4.04637577814779</v>
      </c>
    </row>
    <row r="27" spans="2:6" x14ac:dyDescent="0.3">
      <c r="B27" s="10" t="s">
        <v>20</v>
      </c>
      <c r="C27" s="16">
        <v>104825.53</v>
      </c>
      <c r="D27" s="7">
        <v>748506.75</v>
      </c>
      <c r="E27" s="17">
        <v>2345406.36</v>
      </c>
      <c r="F27" s="12">
        <v>2.1334471733220841</v>
      </c>
    </row>
    <row r="28" spans="2:6" x14ac:dyDescent="0.3">
      <c r="B28" s="10" t="s">
        <v>21</v>
      </c>
      <c r="C28" s="16">
        <v>1804484.17</v>
      </c>
      <c r="D28" s="7">
        <v>2609448.62</v>
      </c>
      <c r="E28" s="17">
        <v>11938162.93</v>
      </c>
      <c r="F28" s="12">
        <v>3.5749752796435588</v>
      </c>
    </row>
    <row r="29" spans="2:6" x14ac:dyDescent="0.3">
      <c r="B29" s="10" t="s">
        <v>22</v>
      </c>
      <c r="C29" s="16">
        <v>2342107.9</v>
      </c>
      <c r="D29" s="7">
        <v>3462178.64</v>
      </c>
      <c r="E29" s="17">
        <v>12420697.800000001</v>
      </c>
      <c r="F29" s="12">
        <v>2.5875381057749234</v>
      </c>
    </row>
    <row r="30" spans="2:6" x14ac:dyDescent="0.3">
      <c r="B30" s="10" t="s">
        <v>23</v>
      </c>
      <c r="C30" s="16">
        <v>181128.45</v>
      </c>
      <c r="D30" s="7">
        <v>679745</v>
      </c>
      <c r="E30" s="17">
        <v>3638823.64</v>
      </c>
      <c r="F30" s="12">
        <v>4.3532186923037317</v>
      </c>
    </row>
    <row r="31" spans="2:6" x14ac:dyDescent="0.3">
      <c r="B31" s="10" t="s">
        <v>24</v>
      </c>
      <c r="C31" s="16">
        <v>416982.09</v>
      </c>
      <c r="D31" s="7">
        <v>833074.59</v>
      </c>
      <c r="E31" s="17">
        <v>4128023.44</v>
      </c>
      <c r="F31" s="12">
        <v>3.9551666676089594</v>
      </c>
    </row>
    <row r="32" spans="2:6" x14ac:dyDescent="0.3">
      <c r="B32" s="10" t="s">
        <v>25</v>
      </c>
      <c r="C32" s="16">
        <v>458809.95</v>
      </c>
      <c r="D32" s="7">
        <v>1317625.2</v>
      </c>
      <c r="E32" s="17">
        <v>5163762.3899999997</v>
      </c>
      <c r="F32" s="12">
        <v>2.9189918271144175</v>
      </c>
    </row>
    <row r="33" spans="2:6" x14ac:dyDescent="0.3">
      <c r="B33" s="10" t="s">
        <v>26</v>
      </c>
      <c r="C33" s="16">
        <v>410976.9</v>
      </c>
      <c r="D33" s="7">
        <v>938709.3</v>
      </c>
      <c r="E33" s="17">
        <v>4187228.54</v>
      </c>
      <c r="F33" s="12">
        <v>3.4606232621749888</v>
      </c>
    </row>
    <row r="34" spans="2:6" x14ac:dyDescent="0.3">
      <c r="B34" s="10" t="s">
        <v>27</v>
      </c>
      <c r="C34" s="16">
        <v>360647.76</v>
      </c>
      <c r="D34" s="7">
        <v>877937.94</v>
      </c>
      <c r="E34" s="17">
        <v>3903920.33</v>
      </c>
      <c r="F34" s="12">
        <v>3.4466928152119731</v>
      </c>
    </row>
    <row r="35" spans="2:6" x14ac:dyDescent="0.3">
      <c r="B35" s="10" t="s">
        <v>28</v>
      </c>
      <c r="C35" s="16">
        <v>786899.1</v>
      </c>
      <c r="D35" s="7">
        <v>1766211.09</v>
      </c>
      <c r="E35" s="17">
        <v>6428628.5999999996</v>
      </c>
      <c r="F35" s="12">
        <v>2.6397849817600227</v>
      </c>
    </row>
    <row r="36" spans="2:6" x14ac:dyDescent="0.3">
      <c r="B36" s="10" t="s">
        <v>29</v>
      </c>
      <c r="C36" s="16">
        <v>1651773.06</v>
      </c>
      <c r="D36" s="7">
        <v>2991636.73</v>
      </c>
      <c r="E36" s="17">
        <v>9819707.9900000002</v>
      </c>
      <c r="F36" s="12">
        <v>2.2823864914908971</v>
      </c>
    </row>
    <row r="37" spans="2:6" x14ac:dyDescent="0.3">
      <c r="B37" s="10" t="s">
        <v>30</v>
      </c>
      <c r="C37" s="16">
        <v>1527093.19</v>
      </c>
      <c r="D37" s="7">
        <v>2021307.6</v>
      </c>
      <c r="E37" s="17">
        <v>7915833.71</v>
      </c>
      <c r="F37" s="12">
        <v>2.916194502014438</v>
      </c>
    </row>
    <row r="38" spans="2:6" x14ac:dyDescent="0.3">
      <c r="B38" s="10" t="s">
        <v>31</v>
      </c>
      <c r="C38" s="16">
        <v>73384.399999999994</v>
      </c>
      <c r="D38" s="7">
        <v>457524.18</v>
      </c>
      <c r="E38" s="17">
        <v>1813067.87</v>
      </c>
      <c r="F38" s="12">
        <v>2.9627804370907791</v>
      </c>
    </row>
    <row r="39" spans="2:6" x14ac:dyDescent="0.3">
      <c r="B39" s="10" t="s">
        <v>32</v>
      </c>
      <c r="C39" s="16">
        <v>2935579.42</v>
      </c>
      <c r="D39" s="7">
        <v>8347860.8200000003</v>
      </c>
      <c r="E39" s="17">
        <v>19285758.77</v>
      </c>
      <c r="F39" s="12">
        <v>1.3102635736085497</v>
      </c>
    </row>
    <row r="40" spans="2:6" x14ac:dyDescent="0.3">
      <c r="B40" s="10" t="s">
        <v>33</v>
      </c>
      <c r="C40" s="16">
        <v>540888.93999999994</v>
      </c>
      <c r="D40" s="7">
        <v>821784.57</v>
      </c>
      <c r="E40" s="17">
        <v>2874380.11</v>
      </c>
      <c r="F40" s="12">
        <v>2.4977294718492953</v>
      </c>
    </row>
    <row r="41" spans="2:6" x14ac:dyDescent="0.3">
      <c r="B41" s="10" t="s">
        <v>34</v>
      </c>
      <c r="C41" s="16">
        <v>561632.18999999994</v>
      </c>
      <c r="D41" s="7">
        <v>1497307.61</v>
      </c>
      <c r="E41" s="17">
        <v>4072202.84</v>
      </c>
      <c r="F41" s="12">
        <v>1.7196835258187189</v>
      </c>
    </row>
    <row r="42" spans="2:6" x14ac:dyDescent="0.3">
      <c r="B42" s="10" t="s">
        <v>35</v>
      </c>
      <c r="C42" s="16">
        <v>1545414.4</v>
      </c>
      <c r="D42" s="7">
        <v>2067836.93</v>
      </c>
      <c r="E42" s="17">
        <v>8670140.25</v>
      </c>
      <c r="F42" s="12">
        <v>3.1928549220755045</v>
      </c>
    </row>
    <row r="43" spans="2:6" x14ac:dyDescent="0.3">
      <c r="B43" s="10" t="s">
        <v>36</v>
      </c>
      <c r="C43" s="16">
        <v>69942.850000000006</v>
      </c>
      <c r="D43" s="7">
        <v>479888.18</v>
      </c>
      <c r="E43" s="17">
        <v>1843217.02</v>
      </c>
      <c r="F43" s="12">
        <v>2.8409302350393379</v>
      </c>
    </row>
    <row r="44" spans="2:6" x14ac:dyDescent="0.3">
      <c r="B44" s="10" t="s">
        <v>37</v>
      </c>
      <c r="C44" s="16">
        <v>416213.19</v>
      </c>
      <c r="D44" s="7">
        <v>1014663.12</v>
      </c>
      <c r="E44" s="17">
        <v>2758212.96</v>
      </c>
      <c r="F44" s="12">
        <v>1.7183534176348105</v>
      </c>
    </row>
    <row r="45" spans="2:6" x14ac:dyDescent="0.3">
      <c r="B45" s="10" t="s">
        <v>38</v>
      </c>
      <c r="C45" s="16"/>
      <c r="D45" s="7">
        <v>162753.95000000001</v>
      </c>
      <c r="E45" s="17">
        <v>1443942.15</v>
      </c>
      <c r="F45" s="12">
        <v>7.8719330621468782</v>
      </c>
    </row>
    <row r="46" spans="2:6" x14ac:dyDescent="0.3">
      <c r="B46" s="10" t="s">
        <v>39</v>
      </c>
      <c r="C46" s="16">
        <v>4682610.4800000004</v>
      </c>
      <c r="D46" s="7">
        <v>5972163.8600000003</v>
      </c>
      <c r="E46" s="17">
        <v>18801025.219999999</v>
      </c>
      <c r="F46" s="12">
        <v>2.1481094056920265</v>
      </c>
    </row>
    <row r="47" spans="2:6" x14ac:dyDescent="0.3">
      <c r="B47" s="10" t="s">
        <v>40</v>
      </c>
      <c r="C47" s="16">
        <v>173080.8</v>
      </c>
      <c r="D47" s="7">
        <v>933136.09</v>
      </c>
      <c r="E47" s="17">
        <v>4807280.34</v>
      </c>
      <c r="F47" s="12">
        <v>4.1517462367145184</v>
      </c>
    </row>
    <row r="48" spans="2:6" x14ac:dyDescent="0.3">
      <c r="B48" s="10" t="s">
        <v>41</v>
      </c>
      <c r="C48" s="16">
        <v>1482289.87</v>
      </c>
      <c r="D48" s="7">
        <v>2113442.65</v>
      </c>
      <c r="E48" s="17">
        <v>8086224.5099999998</v>
      </c>
      <c r="F48" s="12">
        <v>2.8260912875965665</v>
      </c>
    </row>
    <row r="49" spans="2:6" x14ac:dyDescent="0.3">
      <c r="B49" s="10" t="s">
        <v>42</v>
      </c>
      <c r="C49" s="16">
        <v>990022.26</v>
      </c>
      <c r="D49" s="7">
        <v>3417669.59</v>
      </c>
      <c r="E49" s="17">
        <v>16114191.41</v>
      </c>
      <c r="F49" s="12">
        <v>3.7149646815331852</v>
      </c>
    </row>
    <row r="50" spans="2:6" x14ac:dyDescent="0.3">
      <c r="B50" s="10" t="s">
        <v>43</v>
      </c>
      <c r="C50" s="16">
        <v>526231.55000000005</v>
      </c>
      <c r="D50" s="7">
        <v>1626281.17</v>
      </c>
      <c r="E50" s="17">
        <v>4015071.5</v>
      </c>
      <c r="F50" s="12">
        <v>1.4688667458407578</v>
      </c>
    </row>
    <row r="51" spans="2:6" x14ac:dyDescent="0.3">
      <c r="B51" s="10" t="s">
        <v>44</v>
      </c>
      <c r="C51" s="16">
        <v>247519.16</v>
      </c>
      <c r="D51" s="7">
        <v>389012.13</v>
      </c>
      <c r="E51" s="17">
        <v>1117963.1200000001</v>
      </c>
      <c r="F51" s="12">
        <v>1.8738515685873345</v>
      </c>
    </row>
    <row r="52" spans="2:6" x14ac:dyDescent="0.3">
      <c r="B52" s="10" t="s">
        <v>45</v>
      </c>
      <c r="C52" s="16"/>
      <c r="D52" s="7">
        <v>13179.02</v>
      </c>
      <c r="E52" s="17">
        <v>351210.13</v>
      </c>
      <c r="F52" s="12">
        <v>25.649184081972709</v>
      </c>
    </row>
    <row r="53" spans="2:6" x14ac:dyDescent="0.3">
      <c r="B53" s="10" t="s">
        <v>46</v>
      </c>
      <c r="C53" s="16">
        <v>1867175.07</v>
      </c>
      <c r="D53" s="7">
        <v>3728375.26</v>
      </c>
      <c r="E53" s="17">
        <v>9850394.5899999999</v>
      </c>
      <c r="F53" s="12">
        <v>1.6420072828184147</v>
      </c>
    </row>
    <row r="54" spans="2:6" x14ac:dyDescent="0.3">
      <c r="B54" s="10" t="s">
        <v>47</v>
      </c>
      <c r="C54" s="16">
        <v>259089.69</v>
      </c>
      <c r="D54" s="7">
        <v>401692.64</v>
      </c>
      <c r="E54" s="17">
        <v>1199362.8600000001</v>
      </c>
      <c r="F54" s="12">
        <v>1.9857725548568679</v>
      </c>
    </row>
    <row r="55" spans="2:6" x14ac:dyDescent="0.3">
      <c r="B55" s="10" t="s">
        <v>48</v>
      </c>
      <c r="C55" s="16">
        <v>458873.63</v>
      </c>
      <c r="D55" s="7">
        <v>1099603.57</v>
      </c>
      <c r="E55" s="17">
        <v>3882560.96</v>
      </c>
      <c r="F55" s="12">
        <v>2.530873367390031</v>
      </c>
    </row>
    <row r="56" spans="2:6" x14ac:dyDescent="0.3">
      <c r="B56" s="23" t="s">
        <v>49</v>
      </c>
      <c r="C56" s="16">
        <v>1593507.3</v>
      </c>
      <c r="D56" s="7">
        <v>2456724.54</v>
      </c>
      <c r="E56" s="17">
        <v>10825195.029999999</v>
      </c>
      <c r="F56" s="12">
        <v>3.4063527895561294</v>
      </c>
    </row>
    <row r="57" spans="2:6" x14ac:dyDescent="0.3">
      <c r="B57" s="30" t="s">
        <v>50</v>
      </c>
      <c r="C57" s="16">
        <v>510186.17</v>
      </c>
      <c r="D57" s="7">
        <v>1454505.18</v>
      </c>
      <c r="E57" s="17">
        <v>5273396.54</v>
      </c>
      <c r="F57" s="12">
        <v>2.6255605084885296</v>
      </c>
    </row>
    <row r="58" spans="2:6" x14ac:dyDescent="0.3">
      <c r="B58" s="10" t="s">
        <v>51</v>
      </c>
      <c r="C58" s="16">
        <v>813378.54</v>
      </c>
      <c r="D58" s="7">
        <v>1747581.69</v>
      </c>
      <c r="E58" s="17">
        <v>5443873.3600000003</v>
      </c>
      <c r="F58" s="12">
        <v>2.1150894926119306</v>
      </c>
    </row>
    <row r="59" spans="2:6" x14ac:dyDescent="0.3">
      <c r="B59" s="10" t="s">
        <v>52</v>
      </c>
      <c r="C59" s="16">
        <v>1617662.51</v>
      </c>
      <c r="D59" s="7">
        <v>2574641.21</v>
      </c>
      <c r="E59" s="17">
        <v>9729512.7300000004</v>
      </c>
      <c r="F59" s="12">
        <v>2.7789780930291257</v>
      </c>
    </row>
    <row r="60" spans="2:6" x14ac:dyDescent="0.3">
      <c r="B60" s="10" t="s">
        <v>53</v>
      </c>
      <c r="C60" s="16">
        <v>389161.04</v>
      </c>
      <c r="D60" s="7">
        <v>1005042.45</v>
      </c>
      <c r="E60" s="17">
        <v>4056096.9</v>
      </c>
      <c r="F60" s="12">
        <v>3.035746848304766</v>
      </c>
    </row>
    <row r="61" spans="2:6" x14ac:dyDescent="0.3">
      <c r="B61" s="10" t="s">
        <v>54</v>
      </c>
      <c r="C61" s="16">
        <v>4827925.58</v>
      </c>
      <c r="D61" s="7">
        <v>6437330.6799999997</v>
      </c>
      <c r="E61" s="17">
        <v>20697519.780000001</v>
      </c>
      <c r="F61" s="12">
        <v>2.2152332711918414</v>
      </c>
    </row>
    <row r="62" spans="2:6" x14ac:dyDescent="0.3">
      <c r="B62" s="10" t="s">
        <v>55</v>
      </c>
      <c r="C62" s="16">
        <v>234404.94</v>
      </c>
      <c r="D62" s="7">
        <v>383094.89</v>
      </c>
      <c r="E62" s="17">
        <v>1189344.75</v>
      </c>
      <c r="F62" s="12">
        <v>2.1045696015418005</v>
      </c>
    </row>
    <row r="63" spans="2:6" x14ac:dyDescent="0.3">
      <c r="B63" s="10" t="s">
        <v>56</v>
      </c>
      <c r="C63" s="16">
        <v>550457.97</v>
      </c>
      <c r="D63" s="7">
        <v>1073719.8400000001</v>
      </c>
      <c r="E63" s="17">
        <v>4655996</v>
      </c>
      <c r="F63" s="12">
        <v>3.3363229648434176</v>
      </c>
    </row>
    <row r="64" spans="2:6" x14ac:dyDescent="0.3">
      <c r="B64" s="10" t="s">
        <v>57</v>
      </c>
      <c r="C64" s="16">
        <v>559826.12</v>
      </c>
      <c r="D64" s="7">
        <v>1673339.61</v>
      </c>
      <c r="E64" s="17">
        <v>4355023.83</v>
      </c>
      <c r="F64" s="12">
        <v>1.6025941201499434</v>
      </c>
    </row>
    <row r="65" spans="2:6" x14ac:dyDescent="0.3">
      <c r="B65" s="10" t="s">
        <v>58</v>
      </c>
      <c r="C65" s="16">
        <v>1244018.82</v>
      </c>
      <c r="D65" s="7">
        <v>2851347.4</v>
      </c>
      <c r="E65" s="17">
        <v>8752286.6999999993</v>
      </c>
      <c r="F65" s="12">
        <v>2.0695266034577195</v>
      </c>
    </row>
    <row r="66" spans="2:6" x14ac:dyDescent="0.3">
      <c r="B66" s="10" t="s">
        <v>59</v>
      </c>
      <c r="C66" s="16">
        <v>91227.199999999997</v>
      </c>
      <c r="D66" s="7">
        <v>531219.65</v>
      </c>
      <c r="E66" s="17">
        <v>2118516.9900000002</v>
      </c>
      <c r="F66" s="12">
        <v>2.9880245205537865</v>
      </c>
    </row>
    <row r="67" spans="2:6" x14ac:dyDescent="0.3">
      <c r="B67" s="10" t="s">
        <v>60</v>
      </c>
      <c r="C67" s="16">
        <v>1893824.51</v>
      </c>
      <c r="D67" s="7">
        <v>4415642.7300000004</v>
      </c>
      <c r="E67" s="17">
        <v>12186268.619999999</v>
      </c>
      <c r="F67" s="12">
        <v>1.759794975532361</v>
      </c>
    </row>
    <row r="68" spans="2:6" x14ac:dyDescent="0.3">
      <c r="B68" s="10" t="s">
        <v>61</v>
      </c>
      <c r="C68" s="16">
        <v>222638.47</v>
      </c>
      <c r="D68" s="7">
        <v>1325489.44</v>
      </c>
      <c r="E68" s="17">
        <v>3295972.5</v>
      </c>
      <c r="F68" s="12">
        <v>1.4866078902899447</v>
      </c>
    </row>
    <row r="69" spans="2:6" x14ac:dyDescent="0.3">
      <c r="B69" s="10" t="s">
        <v>62</v>
      </c>
      <c r="C69" s="16">
        <v>598527.31999999995</v>
      </c>
      <c r="D69" s="7">
        <v>1608113.42</v>
      </c>
      <c r="E69" s="17">
        <v>7349581.1100000003</v>
      </c>
      <c r="F69" s="12">
        <v>3.5703126524496018</v>
      </c>
    </row>
    <row r="70" spans="2:6" x14ac:dyDescent="0.3">
      <c r="B70" s="10" t="s">
        <v>63</v>
      </c>
      <c r="C70" s="16">
        <v>1730790.48</v>
      </c>
      <c r="D70" s="7">
        <v>2145221.92</v>
      </c>
      <c r="E70" s="17">
        <v>8533368.9800000004</v>
      </c>
      <c r="F70" s="12">
        <v>2.9778490516263236</v>
      </c>
    </row>
    <row r="71" spans="2:6" x14ac:dyDescent="0.3">
      <c r="B71" s="10" t="s">
        <v>64</v>
      </c>
      <c r="C71" s="16">
        <v>1553625.99</v>
      </c>
      <c r="D71" s="7">
        <v>2235120.4</v>
      </c>
      <c r="E71" s="17">
        <v>7780406.0599999996</v>
      </c>
      <c r="F71" s="12">
        <v>2.4809785012028884</v>
      </c>
    </row>
    <row r="72" spans="2:6" x14ac:dyDescent="0.3">
      <c r="B72" s="10" t="s">
        <v>65</v>
      </c>
      <c r="C72" s="16">
        <v>1258182.06</v>
      </c>
      <c r="D72" s="7">
        <v>2625411.79</v>
      </c>
      <c r="E72" s="17">
        <v>9725785.1999999993</v>
      </c>
      <c r="F72" s="12">
        <v>2.7044798979896405</v>
      </c>
    </row>
    <row r="73" spans="2:6" x14ac:dyDescent="0.3">
      <c r="B73" s="23" t="s">
        <v>66</v>
      </c>
      <c r="C73" s="19">
        <v>340189.93</v>
      </c>
      <c r="D73" s="20">
        <v>1564958.26</v>
      </c>
      <c r="E73" s="21">
        <v>5261424.08</v>
      </c>
      <c r="F73" s="22">
        <v>2.3620219877302033</v>
      </c>
    </row>
    <row r="74" spans="2:6" x14ac:dyDescent="0.3">
      <c r="B74" s="6" t="s">
        <v>67</v>
      </c>
      <c r="C74" s="11">
        <v>87478258.349999994</v>
      </c>
      <c r="D74" s="11">
        <v>196690953.08000001</v>
      </c>
      <c r="E74" s="11">
        <v>598877095.26999998</v>
      </c>
      <c r="F74" s="18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{72D005E2-579D-44D3-B33D-A9E2DE248D94}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2D005E2-579D-44D3-B33D-A9E2DE248D9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A966B7-6145-458D-94BB-60DDA91FCDC3}">
  <dimension ref="B1:G30"/>
  <sheetViews>
    <sheetView showGridLines="0" zoomScaleNormal="100" zoomScalePageLayoutView="90" workbookViewId="0">
      <selection activeCell="G13" sqref="G13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33203125" bestFit="1" customWidth="1"/>
    <col min="6" max="6" width="14.5546875" bestFit="1" customWidth="1"/>
    <col min="7" max="7" width="7.21875" bestFit="1" customWidth="1"/>
  </cols>
  <sheetData>
    <row r="1" spans="2:7" ht="18" x14ac:dyDescent="0.35">
      <c r="B1" s="4" t="s">
        <v>77</v>
      </c>
    </row>
    <row r="2" spans="2:7" x14ac:dyDescent="0.3">
      <c r="E2" s="5" t="s">
        <v>102</v>
      </c>
      <c r="F2" s="5"/>
    </row>
    <row r="3" spans="2:7" x14ac:dyDescent="0.3">
      <c r="B3" s="8" t="s">
        <v>70</v>
      </c>
      <c r="C3" s="9" t="s" vm="1">
        <v>69</v>
      </c>
      <c r="E3" s="5" t="s">
        <v>103</v>
      </c>
      <c r="F3" s="5"/>
    </row>
    <row r="4" spans="2:7" x14ac:dyDescent="0.3">
      <c r="B4" s="8" t="s">
        <v>71</v>
      </c>
      <c r="C4" s="9" t="s" vm="2">
        <v>69</v>
      </c>
      <c r="E4" t="s">
        <v>106</v>
      </c>
    </row>
    <row r="6" spans="2:7" x14ac:dyDescent="0.3">
      <c r="B6" s="1" t="s">
        <v>76</v>
      </c>
      <c r="C6" s="3" t="s">
        <v>72</v>
      </c>
      <c r="D6" s="3" t="s">
        <v>73</v>
      </c>
      <c r="E6" s="3" t="s">
        <v>74</v>
      </c>
      <c r="F6" s="3" t="s">
        <v>104</v>
      </c>
      <c r="G6" s="3" t="s">
        <v>105</v>
      </c>
    </row>
    <row r="7" spans="2:7" x14ac:dyDescent="0.3">
      <c r="B7" s="30" t="s">
        <v>79</v>
      </c>
      <c r="C7" s="28">
        <v>3876686.5</v>
      </c>
      <c r="D7" s="28">
        <v>10697994.09</v>
      </c>
      <c r="E7" s="28">
        <v>20991333.73</v>
      </c>
      <c r="F7" s="28">
        <v>-2212702.5500000007</v>
      </c>
      <c r="G7" s="29">
        <v>-9.5358519668716904E-2</v>
      </c>
    </row>
    <row r="8" spans="2:7" x14ac:dyDescent="0.3">
      <c r="B8" s="10" t="s">
        <v>80</v>
      </c>
      <c r="C8" s="7"/>
      <c r="D8" s="7">
        <v>118281.03</v>
      </c>
      <c r="E8" s="7">
        <v>2840298.27</v>
      </c>
      <c r="F8" s="7">
        <v>-333376.85999999987</v>
      </c>
      <c r="G8" s="12">
        <v>-0.10504441896042456</v>
      </c>
    </row>
    <row r="9" spans="2:7" x14ac:dyDescent="0.3">
      <c r="B9" s="10" t="s">
        <v>81</v>
      </c>
      <c r="C9" s="7">
        <v>479984.39</v>
      </c>
      <c r="D9" s="7">
        <v>2258843.36</v>
      </c>
      <c r="E9" s="7">
        <v>6950493.5499999998</v>
      </c>
      <c r="F9" s="7">
        <v>-716880.88999999966</v>
      </c>
      <c r="G9" s="12">
        <v>-9.3497571510280861E-2</v>
      </c>
    </row>
    <row r="10" spans="2:7" x14ac:dyDescent="0.3">
      <c r="B10" s="10" t="s">
        <v>82</v>
      </c>
      <c r="C10" s="7">
        <v>4764382.0599999996</v>
      </c>
      <c r="D10" s="7">
        <v>12170759.43</v>
      </c>
      <c r="E10" s="7">
        <v>35058881.399999999</v>
      </c>
      <c r="F10" s="7">
        <v>-5067398.1600000039</v>
      </c>
      <c r="G10" s="12">
        <v>-0.1262862696359085</v>
      </c>
    </row>
    <row r="11" spans="2:7" x14ac:dyDescent="0.3">
      <c r="B11" s="10" t="s">
        <v>83</v>
      </c>
      <c r="C11" s="7">
        <v>1425717.75</v>
      </c>
      <c r="D11" s="7">
        <v>5423567.6699999999</v>
      </c>
      <c r="E11" s="7">
        <v>22886336.25</v>
      </c>
      <c r="F11" s="7">
        <v>-2066097.1799999997</v>
      </c>
      <c r="G11" s="12">
        <v>-8.2801430401411538E-2</v>
      </c>
    </row>
    <row r="12" spans="2:7" x14ac:dyDescent="0.3">
      <c r="B12" s="10" t="s">
        <v>84</v>
      </c>
      <c r="C12" s="7">
        <v>4036469.18</v>
      </c>
      <c r="D12" s="7">
        <v>7471763.3600000003</v>
      </c>
      <c r="E12" s="7">
        <v>25944172.039999999</v>
      </c>
      <c r="F12" s="7">
        <v>-2189637.0400000066</v>
      </c>
      <c r="G12" s="12">
        <v>-7.7829384345847213E-2</v>
      </c>
    </row>
    <row r="13" spans="2:7" x14ac:dyDescent="0.3">
      <c r="B13" s="10" t="s">
        <v>85</v>
      </c>
      <c r="C13" s="7">
        <v>2563110.11</v>
      </c>
      <c r="D13" s="7">
        <v>4685895.05</v>
      </c>
      <c r="E13" s="7">
        <v>12006271.039999999</v>
      </c>
      <c r="F13" s="7">
        <v>-1527369</v>
      </c>
      <c r="G13" s="12">
        <v>-0.11285722063581648</v>
      </c>
    </row>
    <row r="14" spans="2:7" x14ac:dyDescent="0.3">
      <c r="B14" s="10" t="s">
        <v>86</v>
      </c>
      <c r="C14" s="7">
        <v>30818546.120000001</v>
      </c>
      <c r="D14" s="7">
        <v>49770031.729999997</v>
      </c>
      <c r="E14" s="7">
        <v>161262512.18000001</v>
      </c>
      <c r="F14" s="7">
        <v>-9551596.819999963</v>
      </c>
      <c r="G14" s="12">
        <v>-5.5918078874854331E-2</v>
      </c>
    </row>
    <row r="15" spans="2:7" x14ac:dyDescent="0.3">
      <c r="B15" s="10" t="s">
        <v>87</v>
      </c>
      <c r="C15" s="7">
        <v>2524401.4900000002</v>
      </c>
      <c r="D15" s="7">
        <v>6206743.5</v>
      </c>
      <c r="E15" s="7">
        <v>18414576.809999999</v>
      </c>
      <c r="F15" s="7">
        <v>-2381839.4799999967</v>
      </c>
      <c r="G15" s="12">
        <v>-0.11453124647948645</v>
      </c>
    </row>
    <row r="16" spans="2:7" x14ac:dyDescent="0.3">
      <c r="B16" s="10" t="s">
        <v>88</v>
      </c>
      <c r="C16" s="7">
        <v>2904063.69</v>
      </c>
      <c r="D16" s="7">
        <v>4463460.7300000004</v>
      </c>
      <c r="E16" s="7">
        <v>11717810.460000001</v>
      </c>
      <c r="F16" s="7">
        <v>-1049543.3199999984</v>
      </c>
      <c r="G16" s="12">
        <v>-8.2205235171293148E-2</v>
      </c>
    </row>
    <row r="17" spans="2:7" x14ac:dyDescent="0.3">
      <c r="B17" s="10" t="s">
        <v>89</v>
      </c>
      <c r="C17" s="7"/>
      <c r="D17" s="7">
        <v>1881281.6</v>
      </c>
      <c r="E17" s="7">
        <v>7922197.0099999998</v>
      </c>
      <c r="F17" s="7">
        <v>-326785.86000000034</v>
      </c>
      <c r="G17" s="12">
        <v>-3.9615291381978626E-2</v>
      </c>
    </row>
    <row r="18" spans="2:7" x14ac:dyDescent="0.3">
      <c r="B18" s="10" t="s">
        <v>90</v>
      </c>
      <c r="C18" s="7">
        <v>225342.85</v>
      </c>
      <c r="D18" s="7">
        <v>3356013.39</v>
      </c>
      <c r="E18" s="7">
        <v>7984235.1399999997</v>
      </c>
      <c r="F18" s="7">
        <v>-655937.64999999944</v>
      </c>
      <c r="G18" s="12">
        <v>-7.5917191234783105E-2</v>
      </c>
    </row>
    <row r="19" spans="2:7" x14ac:dyDescent="0.3">
      <c r="B19" s="10" t="s">
        <v>91</v>
      </c>
      <c r="C19" s="7"/>
      <c r="D19" s="7">
        <v>1985436.8</v>
      </c>
      <c r="E19" s="7">
        <v>11402159.76</v>
      </c>
      <c r="F19" s="7">
        <v>-1402308.5700000003</v>
      </c>
      <c r="G19" s="12">
        <v>-0.10951712588600704</v>
      </c>
    </row>
    <row r="20" spans="2:7" x14ac:dyDescent="0.3">
      <c r="B20" s="10" t="s">
        <v>92</v>
      </c>
      <c r="C20" s="7"/>
      <c r="D20" s="7">
        <v>2478582.35</v>
      </c>
      <c r="E20" s="7">
        <v>13677506.75</v>
      </c>
      <c r="F20" s="7">
        <v>-1435642.7600000016</v>
      </c>
      <c r="G20" s="12">
        <v>-9.4992956898234338E-2</v>
      </c>
    </row>
    <row r="21" spans="2:7" x14ac:dyDescent="0.3">
      <c r="B21" s="10" t="s">
        <v>93</v>
      </c>
      <c r="C21" s="7">
        <v>624511.51</v>
      </c>
      <c r="D21" s="7">
        <v>4694011.05</v>
      </c>
      <c r="E21" s="7">
        <v>5656740.3200000003</v>
      </c>
      <c r="F21" s="7">
        <v>-524119.02999999933</v>
      </c>
      <c r="G21" s="12">
        <v>-8.4797113204007679E-2</v>
      </c>
    </row>
    <row r="22" spans="2:7" x14ac:dyDescent="0.3">
      <c r="B22" s="10" t="s">
        <v>94</v>
      </c>
      <c r="C22" s="7">
        <v>5694417.1100000003</v>
      </c>
      <c r="D22" s="7">
        <v>13365181.73</v>
      </c>
      <c r="E22" s="7">
        <v>31857231.300000001</v>
      </c>
      <c r="F22" s="7">
        <v>-2497140.91</v>
      </c>
      <c r="G22" s="12">
        <v>-7.2687717730237633E-2</v>
      </c>
    </row>
    <row r="23" spans="2:7" x14ac:dyDescent="0.3">
      <c r="B23" s="10" t="s">
        <v>95</v>
      </c>
      <c r="C23" s="7">
        <v>408770.79</v>
      </c>
      <c r="D23" s="7">
        <v>2792885.74</v>
      </c>
      <c r="E23" s="7">
        <v>5189452.4400000004</v>
      </c>
      <c r="F23" s="7">
        <v>-940738.24999999907</v>
      </c>
      <c r="G23" s="12">
        <v>-0.15345986733081532</v>
      </c>
    </row>
    <row r="24" spans="2:7" x14ac:dyDescent="0.3">
      <c r="B24" s="10" t="s">
        <v>96</v>
      </c>
      <c r="C24" s="7">
        <v>747761.23</v>
      </c>
      <c r="D24" s="7">
        <v>3586722.7</v>
      </c>
      <c r="E24" s="7">
        <v>11829546.960000001</v>
      </c>
      <c r="F24" s="7">
        <v>-507754.55999999866</v>
      </c>
      <c r="G24" s="12">
        <v>-4.1156046901899716E-2</v>
      </c>
    </row>
    <row r="25" spans="2:7" x14ac:dyDescent="0.3">
      <c r="B25" s="10" t="s">
        <v>97</v>
      </c>
      <c r="C25" s="7">
        <v>12804937.970000001</v>
      </c>
      <c r="D25" s="7">
        <v>17283549.059999999</v>
      </c>
      <c r="E25" s="7">
        <v>48965337.950000003</v>
      </c>
      <c r="F25" s="7">
        <v>-4361315.049999997</v>
      </c>
      <c r="G25" s="12">
        <v>-8.1784901257538081E-2</v>
      </c>
    </row>
    <row r="26" spans="2:7" x14ac:dyDescent="0.3">
      <c r="B26" s="10" t="s">
        <v>98</v>
      </c>
      <c r="C26" s="7"/>
      <c r="D26" s="7">
        <v>1773783.69</v>
      </c>
      <c r="E26" s="7">
        <v>12618989.83</v>
      </c>
      <c r="F26" s="7">
        <v>-1785178.0700000003</v>
      </c>
      <c r="G26" s="12">
        <v>-0.12393482791879983</v>
      </c>
    </row>
    <row r="27" spans="2:7" x14ac:dyDescent="0.3">
      <c r="B27" s="10" t="s">
        <v>99</v>
      </c>
      <c r="C27" s="7">
        <v>53347.12</v>
      </c>
      <c r="D27" s="7">
        <v>226086.88</v>
      </c>
      <c r="E27" s="7">
        <v>1767821.3</v>
      </c>
      <c r="F27" s="7">
        <v>-196436.74000000022</v>
      </c>
      <c r="G27" s="12">
        <v>-0.10000556749662086</v>
      </c>
    </row>
    <row r="28" spans="2:7" x14ac:dyDescent="0.3">
      <c r="B28" s="10" t="s">
        <v>100</v>
      </c>
      <c r="C28" s="7">
        <v>1998158.57</v>
      </c>
      <c r="D28" s="7">
        <v>8078947.71</v>
      </c>
      <c r="E28" s="7">
        <v>34152244.240000002</v>
      </c>
      <c r="F28" s="7">
        <v>-2979488.5399999991</v>
      </c>
      <c r="G28" s="12">
        <v>-8.0241031509437649E-2</v>
      </c>
    </row>
    <row r="29" spans="2:7" x14ac:dyDescent="0.3">
      <c r="B29" s="10" t="s">
        <v>101</v>
      </c>
      <c r="C29" s="7">
        <v>11527649.91</v>
      </c>
      <c r="D29" s="7">
        <v>31921130.43</v>
      </c>
      <c r="E29" s="7">
        <v>87780946.540000007</v>
      </c>
      <c r="F29" s="7">
        <v>-10235186.649999991</v>
      </c>
      <c r="G29" s="12">
        <v>-0.10442348944902292</v>
      </c>
    </row>
    <row r="30" spans="2:7" x14ac:dyDescent="0.3">
      <c r="B30" s="24" t="s">
        <v>67</v>
      </c>
      <c r="C30" s="25">
        <v>87478258.349999994</v>
      </c>
      <c r="D30" s="25">
        <v>196690953.08000001</v>
      </c>
      <c r="E30" s="25">
        <v>598877095.26999998</v>
      </c>
      <c r="F30" s="25">
        <v>-54944473.939999938</v>
      </c>
      <c r="G30" s="26">
        <v>-8.4035884601342065E-2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{79827DFF-E4BE-411E-9EFF-4BC18802B268}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9827DFF-E4BE-411E-9EFF-4BC18802B268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CA10FD-EDB6-4FCD-AC65-B42901489594}">
  <dimension ref="B1:F17"/>
  <sheetViews>
    <sheetView showGridLines="0" zoomScaleNormal="100" zoomScalePageLayoutView="90" workbookViewId="0">
      <selection activeCell="D17" sqref="D17"/>
    </sheetView>
  </sheetViews>
  <sheetFormatPr defaultRowHeight="14.4" x14ac:dyDescent="0.3"/>
  <cols>
    <col min="2" max="2" width="37.109375" bestFit="1" customWidth="1"/>
    <col min="3" max="3" width="6.33203125" bestFit="1" customWidth="1"/>
    <col min="4" max="4" width="7.44140625" bestFit="1" customWidth="1"/>
    <col min="5" max="5" width="17.6640625" bestFit="1" customWidth="1"/>
    <col min="6" max="6" width="14.5546875" bestFit="1" customWidth="1"/>
    <col min="7" max="7" width="8.33203125" bestFit="1" customWidth="1"/>
  </cols>
  <sheetData>
    <row r="1" spans="2:6" x14ac:dyDescent="0.3">
      <c r="B1" s="31" t="s">
        <v>77</v>
      </c>
    </row>
    <row r="2" spans="2:6" x14ac:dyDescent="0.3">
      <c r="B2" s="37" t="s">
        <v>70</v>
      </c>
      <c r="C2" s="33" t="s" vm="1">
        <v>69</v>
      </c>
      <c r="E2" s="5" t="s">
        <v>141</v>
      </c>
      <c r="F2" s="5"/>
    </row>
    <row r="3" spans="2:6" x14ac:dyDescent="0.3">
      <c r="B3" s="37" t="s">
        <v>71</v>
      </c>
      <c r="C3" s="33" t="s" vm="2">
        <v>69</v>
      </c>
      <c r="E3" t="s">
        <v>106</v>
      </c>
      <c r="F3" s="5"/>
    </row>
    <row r="4" spans="2:6" x14ac:dyDescent="0.3">
      <c r="B4" s="38" t="s">
        <v>140</v>
      </c>
      <c r="C4" s="27" t="s" vm="4">
        <v>69</v>
      </c>
    </row>
    <row r="6" spans="2:6" x14ac:dyDescent="0.3">
      <c r="B6" s="36" t="s">
        <v>139</v>
      </c>
      <c r="C6" s="35" t="s">
        <v>73</v>
      </c>
      <c r="D6" s="35" t="s">
        <v>74</v>
      </c>
      <c r="E6" s="35" t="s">
        <v>75</v>
      </c>
    </row>
    <row r="7" spans="2:6" x14ac:dyDescent="0.3">
      <c r="B7" s="30" t="s">
        <v>109</v>
      </c>
      <c r="C7" s="28">
        <v>3017651.26</v>
      </c>
      <c r="D7" s="28">
        <v>19350888.969999999</v>
      </c>
      <c r="E7" s="29">
        <v>5.4125663646103357</v>
      </c>
    </row>
    <row r="8" spans="2:6" x14ac:dyDescent="0.3">
      <c r="B8" s="10" t="s">
        <v>115</v>
      </c>
      <c r="C8" s="7">
        <v>780509.95</v>
      </c>
      <c r="D8" s="7">
        <v>4379743.4400000004</v>
      </c>
      <c r="E8" s="12">
        <v>4.6113870681597335</v>
      </c>
    </row>
    <row r="9" spans="2:6" x14ac:dyDescent="0.3">
      <c r="B9" s="10" t="s">
        <v>116</v>
      </c>
      <c r="C9" s="7">
        <v>670943.94999999995</v>
      </c>
      <c r="D9" s="7">
        <v>5159507.3099999996</v>
      </c>
      <c r="E9" s="12">
        <v>6.6899229958031512</v>
      </c>
    </row>
    <row r="10" spans="2:6" x14ac:dyDescent="0.3">
      <c r="B10" s="10" t="s">
        <v>118</v>
      </c>
      <c r="C10" s="7">
        <v>48711.25</v>
      </c>
      <c r="D10" s="7">
        <v>837583.23</v>
      </c>
      <c r="E10" s="12">
        <v>16.194862172496087</v>
      </c>
    </row>
    <row r="11" spans="2:6" x14ac:dyDescent="0.3">
      <c r="B11" s="10" t="s">
        <v>119</v>
      </c>
      <c r="C11" s="7">
        <v>52983.41</v>
      </c>
      <c r="D11" s="7">
        <v>937207.26</v>
      </c>
      <c r="E11" s="12">
        <v>16.688692743634281</v>
      </c>
    </row>
    <row r="12" spans="2:6" x14ac:dyDescent="0.3">
      <c r="B12" s="10" t="s">
        <v>120</v>
      </c>
      <c r="C12" s="7">
        <v>68492.95</v>
      </c>
      <c r="D12" s="7">
        <v>1227566.43</v>
      </c>
      <c r="E12" s="12">
        <v>16.922522390990608</v>
      </c>
    </row>
    <row r="13" spans="2:6" x14ac:dyDescent="0.3">
      <c r="B13" s="10" t="s">
        <v>130</v>
      </c>
      <c r="C13" s="7">
        <v>25111.06</v>
      </c>
      <c r="D13" s="7">
        <v>1437236.73</v>
      </c>
      <c r="E13" s="12">
        <v>56.235207514139184</v>
      </c>
    </row>
    <row r="14" spans="2:6" x14ac:dyDescent="0.3">
      <c r="B14" s="10" t="s">
        <v>131</v>
      </c>
      <c r="C14" s="7">
        <v>647812.53</v>
      </c>
      <c r="D14" s="7">
        <v>3806948.89</v>
      </c>
      <c r="E14" s="12">
        <v>4.8766212657232799</v>
      </c>
    </row>
    <row r="15" spans="2:6" x14ac:dyDescent="0.3">
      <c r="B15" s="10" t="s">
        <v>134</v>
      </c>
      <c r="C15" s="7">
        <v>432975.45</v>
      </c>
      <c r="D15" s="7">
        <v>11211859.029999999</v>
      </c>
      <c r="E15" s="12">
        <v>24.894907043805834</v>
      </c>
    </row>
    <row r="16" spans="2:6" x14ac:dyDescent="0.3">
      <c r="B16" s="10" t="s">
        <v>138</v>
      </c>
      <c r="C16" s="7">
        <v>688701.91</v>
      </c>
      <c r="D16" s="7">
        <v>3640101.9</v>
      </c>
      <c r="E16" s="12">
        <v>4.2854534699925537</v>
      </c>
    </row>
    <row r="17" spans="2:5" x14ac:dyDescent="0.3">
      <c r="B17" s="24" t="s">
        <v>67</v>
      </c>
      <c r="C17" s="25">
        <v>6433893.7199999997</v>
      </c>
      <c r="D17" s="25">
        <v>51988643.189999998</v>
      </c>
      <c r="E17" s="26">
        <v>7.0804323870615633</v>
      </c>
    </row>
  </sheetData>
  <conditionalFormatting pivot="1" sqref="E7:E16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{CD758A3C-54E4-476B-87F8-1275F591E006}</x14:id>
        </ext>
      </extLst>
    </cfRule>
  </conditionalFormatting>
  <conditionalFormatting pivot="1" sqref="D7:D16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7:C16">
    <cfRule type="colorScale" priority="1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D758A3C-54E4-476B-87F8-1275F591E00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0AFDAF-40D7-4818-9CD7-D5C7675BDD8F}">
  <dimension ref="B2:F10"/>
  <sheetViews>
    <sheetView showGridLines="0" zoomScaleNormal="100" zoomScalePageLayoutView="90" workbookViewId="0">
      <selection activeCell="B2" sqref="B2"/>
    </sheetView>
  </sheetViews>
  <sheetFormatPr defaultRowHeight="14.4" x14ac:dyDescent="0.3"/>
  <cols>
    <col min="2" max="2" width="12.33203125" bestFit="1" customWidth="1"/>
    <col min="3" max="3" width="9.77734375" customWidth="1"/>
    <col min="4" max="4" width="10.21875" customWidth="1"/>
    <col min="5" max="5" width="21.33203125" customWidth="1"/>
    <col min="6" max="6" width="14.5546875" bestFit="1" customWidth="1"/>
    <col min="7" max="7" width="0.21875" customWidth="1"/>
  </cols>
  <sheetData>
    <row r="2" spans="2:6" x14ac:dyDescent="0.3">
      <c r="B2" s="31" t="s">
        <v>77</v>
      </c>
      <c r="E2" s="5" t="s">
        <v>146</v>
      </c>
      <c r="F2" s="5"/>
    </row>
    <row r="3" spans="2:6" x14ac:dyDescent="0.3">
      <c r="B3" s="37" t="s">
        <v>70</v>
      </c>
      <c r="C3" s="33" t="s" vm="1">
        <v>69</v>
      </c>
      <c r="E3" t="s">
        <v>106</v>
      </c>
      <c r="F3" s="5"/>
    </row>
    <row r="4" spans="2:6" x14ac:dyDescent="0.3">
      <c r="B4" s="38" t="s">
        <v>140</v>
      </c>
      <c r="C4" s="27" t="s" vm="4">
        <v>69</v>
      </c>
    </row>
    <row r="6" spans="2:6" x14ac:dyDescent="0.3">
      <c r="B6" s="32" t="s">
        <v>145</v>
      </c>
      <c r="C6" s="39" t="s">
        <v>73</v>
      </c>
      <c r="D6" s="39" t="s">
        <v>74</v>
      </c>
      <c r="E6" s="39" t="s">
        <v>75</v>
      </c>
    </row>
    <row r="7" spans="2:6" x14ac:dyDescent="0.3">
      <c r="B7" s="30" t="s">
        <v>142</v>
      </c>
      <c r="C7" s="28">
        <v>51381236.68</v>
      </c>
      <c r="D7" s="28">
        <v>94734636.299999997</v>
      </c>
      <c r="E7" s="29">
        <v>0.84375936472691371</v>
      </c>
    </row>
    <row r="8" spans="2:6" x14ac:dyDescent="0.3">
      <c r="B8" s="10" t="s">
        <v>143</v>
      </c>
      <c r="C8" s="7">
        <v>105240750.19</v>
      </c>
      <c r="D8" s="7">
        <v>338378682.16000003</v>
      </c>
      <c r="E8" s="12">
        <v>2.2152819278568088</v>
      </c>
    </row>
    <row r="9" spans="2:6" x14ac:dyDescent="0.3">
      <c r="B9" s="10" t="s">
        <v>144</v>
      </c>
      <c r="C9" s="7">
        <v>40068966.210000001</v>
      </c>
      <c r="D9" s="7">
        <v>165763776.81</v>
      </c>
      <c r="E9" s="12">
        <v>3.1369616560916009</v>
      </c>
    </row>
    <row r="10" spans="2:6" x14ac:dyDescent="0.3">
      <c r="B10" s="24" t="s">
        <v>67</v>
      </c>
      <c r="C10" s="25">
        <v>196690953.08000001</v>
      </c>
      <c r="D10" s="25">
        <v>598877095.26999998</v>
      </c>
      <c r="E10" s="26">
        <v>2.0447617742053392</v>
      </c>
    </row>
  </sheetData>
  <conditionalFormatting pivot="1" sqref="E7:E9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{B712517E-A277-497A-8EC4-755A42A11AE2}</x14:id>
        </ext>
      </extLst>
    </cfRule>
  </conditionalFormatting>
  <conditionalFormatting pivot="1" sqref="D7:D9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7:C9">
    <cfRule type="colorScale" priority="1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712517E-A277-497A-8EC4-755A42A11AE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756BC-AA2F-4E5C-9C80-E9132900E6F8}">
  <dimension ref="B1:F28"/>
  <sheetViews>
    <sheetView showGridLines="0" topLeftCell="A2" zoomScaleNormal="100" zoomScalePageLayoutView="90" workbookViewId="0">
      <selection activeCell="D5" sqref="D5"/>
    </sheetView>
  </sheetViews>
  <sheetFormatPr defaultRowHeight="14.4" x14ac:dyDescent="0.3"/>
  <cols>
    <col min="2" max="2" width="26.6640625" customWidth="1"/>
    <col min="3" max="3" width="11.44140625" bestFit="1" customWidth="1"/>
    <col min="4" max="4" width="7.44140625" bestFit="1" customWidth="1"/>
    <col min="5" max="5" width="21.88671875" bestFit="1" customWidth="1"/>
    <col min="6" max="6" width="14.5546875" bestFit="1" customWidth="1"/>
    <col min="7" max="7" width="0.21875" customWidth="1"/>
  </cols>
  <sheetData>
    <row r="1" spans="2:6" x14ac:dyDescent="0.3">
      <c r="B1" s="31" t="s">
        <v>77</v>
      </c>
    </row>
    <row r="2" spans="2:6" x14ac:dyDescent="0.3">
      <c r="B2" s="40" t="s">
        <v>70</v>
      </c>
      <c r="C2" s="43" t="s" vm="1">
        <v>69</v>
      </c>
      <c r="E2" s="5" t="s">
        <v>148</v>
      </c>
      <c r="F2" s="5"/>
    </row>
    <row r="3" spans="2:6" x14ac:dyDescent="0.3">
      <c r="B3" s="40" t="s">
        <v>71</v>
      </c>
      <c r="C3" s="43" t="s" vm="2">
        <v>69</v>
      </c>
      <c r="F3" s="5"/>
    </row>
    <row r="4" spans="2:6" x14ac:dyDescent="0.3">
      <c r="B4" s="8" t="s">
        <v>140</v>
      </c>
      <c r="C4" s="9" t="s" vm="4">
        <v>69</v>
      </c>
    </row>
    <row r="6" spans="2:6" x14ac:dyDescent="0.3">
      <c r="B6" s="42" t="s">
        <v>139</v>
      </c>
      <c r="C6" s="41" t="s">
        <v>147</v>
      </c>
    </row>
    <row r="7" spans="2:6" x14ac:dyDescent="0.3">
      <c r="B7" s="30" t="s">
        <v>111</v>
      </c>
      <c r="C7" s="28">
        <v>3376565</v>
      </c>
    </row>
    <row r="8" spans="2:6" x14ac:dyDescent="0.3">
      <c r="B8" s="10" t="s">
        <v>112</v>
      </c>
      <c r="C8" s="7">
        <v>3975074</v>
      </c>
    </row>
    <row r="9" spans="2:6" x14ac:dyDescent="0.3">
      <c r="B9" s="10" t="s">
        <v>124</v>
      </c>
      <c r="C9" s="7">
        <v>4151008</v>
      </c>
    </row>
    <row r="10" spans="2:6" x14ac:dyDescent="0.3">
      <c r="B10" s="10" t="s">
        <v>125</v>
      </c>
      <c r="C10" s="7">
        <v>3371170</v>
      </c>
    </row>
    <row r="11" spans="2:6" x14ac:dyDescent="0.3">
      <c r="B11" s="10" t="s">
        <v>126</v>
      </c>
      <c r="C11" s="7">
        <v>4126295</v>
      </c>
    </row>
    <row r="12" spans="2:6" x14ac:dyDescent="0.3">
      <c r="B12" s="24" t="s">
        <v>67</v>
      </c>
      <c r="C12" s="25">
        <v>19000112</v>
      </c>
    </row>
    <row r="18" spans="2:5" x14ac:dyDescent="0.3">
      <c r="B18" s="40" t="s">
        <v>70</v>
      </c>
      <c r="C18" s="43" t="s" vm="1">
        <v>69</v>
      </c>
      <c r="E18" s="5" t="s">
        <v>149</v>
      </c>
    </row>
    <row r="19" spans="2:5" x14ac:dyDescent="0.3">
      <c r="B19" s="40" t="s">
        <v>71</v>
      </c>
      <c r="C19" s="34" t="s" vm="2">
        <v>69</v>
      </c>
    </row>
    <row r="20" spans="2:5" x14ac:dyDescent="0.3">
      <c r="B20" s="8" t="s">
        <v>140</v>
      </c>
      <c r="C20" s="9" t="s" vm="4">
        <v>69</v>
      </c>
    </row>
    <row r="22" spans="2:5" x14ac:dyDescent="0.3">
      <c r="B22" s="42" t="s">
        <v>139</v>
      </c>
      <c r="C22" s="41" t="s">
        <v>147</v>
      </c>
    </row>
    <row r="23" spans="2:5" x14ac:dyDescent="0.3">
      <c r="B23" s="30" t="s">
        <v>110</v>
      </c>
      <c r="C23" s="44">
        <v>51721</v>
      </c>
    </row>
    <row r="24" spans="2:5" x14ac:dyDescent="0.3">
      <c r="B24" s="10" t="s">
        <v>114</v>
      </c>
      <c r="C24" s="45">
        <v>63059</v>
      </c>
    </row>
    <row r="25" spans="2:5" x14ac:dyDescent="0.3">
      <c r="B25" s="10" t="s">
        <v>116</v>
      </c>
      <c r="C25" s="45">
        <v>15224</v>
      </c>
    </row>
    <row r="26" spans="2:5" x14ac:dyDescent="0.3">
      <c r="B26" s="10" t="s">
        <v>117</v>
      </c>
      <c r="C26" s="45">
        <v>8854</v>
      </c>
    </row>
    <row r="27" spans="2:5" x14ac:dyDescent="0.3">
      <c r="B27" s="10" t="s">
        <v>134</v>
      </c>
      <c r="C27" s="47">
        <v>36029</v>
      </c>
    </row>
    <row r="28" spans="2:5" x14ac:dyDescent="0.3">
      <c r="B28" s="24" t="s">
        <v>67</v>
      </c>
      <c r="C28" s="46">
        <v>174887</v>
      </c>
    </row>
  </sheetData>
  <conditionalFormatting pivot="1" sqref="C7:C11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3E0E3C-A2B2-4B63-B8A9-73E09736FA1E}">
  <dimension ref="B2:F23"/>
  <sheetViews>
    <sheetView showGridLines="0" zoomScaleNormal="100" zoomScalePageLayoutView="90" workbookViewId="0">
      <selection activeCell="D13" sqref="D13"/>
    </sheetView>
  </sheetViews>
  <sheetFormatPr defaultRowHeight="14.4" x14ac:dyDescent="0.3"/>
  <cols>
    <col min="2" max="2" width="37.109375" bestFit="1" customWidth="1"/>
    <col min="3" max="3" width="6.33203125" bestFit="1" customWidth="1"/>
    <col min="4" max="4" width="8.77734375" bestFit="1" customWidth="1"/>
    <col min="5" max="5" width="21.88671875" bestFit="1" customWidth="1"/>
    <col min="6" max="6" width="14.5546875" bestFit="1" customWidth="1"/>
    <col min="7" max="7" width="0.21875" customWidth="1"/>
  </cols>
  <sheetData>
    <row r="2" spans="2:6" x14ac:dyDescent="0.3">
      <c r="B2" s="57" t="s">
        <v>70</v>
      </c>
      <c r="C2" s="58" t="s" vm="1">
        <v>69</v>
      </c>
      <c r="E2" s="5" t="s">
        <v>150</v>
      </c>
      <c r="F2" s="5"/>
    </row>
    <row r="3" spans="2:6" x14ac:dyDescent="0.3">
      <c r="B3" s="57" t="s">
        <v>71</v>
      </c>
      <c r="C3" s="50" t="s" vm="2">
        <v>69</v>
      </c>
      <c r="E3" t="s">
        <v>106</v>
      </c>
      <c r="F3" s="5"/>
    </row>
    <row r="4" spans="2:6" x14ac:dyDescent="0.3">
      <c r="B4" s="49" t="s">
        <v>140</v>
      </c>
      <c r="C4" s="59" t="s" vm="4">
        <v>69</v>
      </c>
    </row>
    <row r="6" spans="2:6" x14ac:dyDescent="0.3">
      <c r="B6" s="60" t="s">
        <v>145</v>
      </c>
      <c r="C6" s="56" t="s">
        <v>73</v>
      </c>
      <c r="D6" s="56" t="s">
        <v>74</v>
      </c>
    </row>
    <row r="7" spans="2:6" x14ac:dyDescent="0.3">
      <c r="B7" s="53" t="s">
        <v>107</v>
      </c>
      <c r="C7" s="52"/>
      <c r="D7" s="52">
        <v>4394981.7300000004</v>
      </c>
    </row>
    <row r="8" spans="2:6" x14ac:dyDescent="0.3">
      <c r="B8" s="51" t="s">
        <v>108</v>
      </c>
      <c r="C8" s="48"/>
      <c r="D8" s="48">
        <v>14207395.529999999</v>
      </c>
    </row>
    <row r="9" spans="2:6" x14ac:dyDescent="0.3">
      <c r="B9" s="51" t="s">
        <v>113</v>
      </c>
      <c r="C9" s="48"/>
      <c r="D9" s="48">
        <v>19524227.91</v>
      </c>
    </row>
    <row r="10" spans="2:6" x14ac:dyDescent="0.3">
      <c r="B10" s="51" t="s">
        <v>114</v>
      </c>
      <c r="C10" s="48"/>
      <c r="D10" s="48">
        <v>11701437.68</v>
      </c>
    </row>
    <row r="11" spans="2:6" x14ac:dyDescent="0.3">
      <c r="B11" s="51" t="s">
        <v>117</v>
      </c>
      <c r="C11" s="48"/>
      <c r="D11" s="48">
        <v>3508874.52</v>
      </c>
    </row>
    <row r="12" spans="2:6" x14ac:dyDescent="0.3">
      <c r="B12" s="51" t="s">
        <v>121</v>
      </c>
      <c r="C12" s="48"/>
      <c r="D12" s="48">
        <v>4210009.2300000004</v>
      </c>
    </row>
    <row r="13" spans="2:6" x14ac:dyDescent="0.3">
      <c r="B13" s="51" t="s">
        <v>122</v>
      </c>
      <c r="C13" s="48"/>
      <c r="D13" s="48">
        <v>4862675.75</v>
      </c>
    </row>
    <row r="14" spans="2:6" x14ac:dyDescent="0.3">
      <c r="B14" s="51" t="s">
        <v>123</v>
      </c>
      <c r="C14" s="48"/>
      <c r="D14" s="48">
        <v>1676224.51</v>
      </c>
    </row>
    <row r="15" spans="2:6" x14ac:dyDescent="0.3">
      <c r="B15" s="51" t="s">
        <v>127</v>
      </c>
      <c r="C15" s="48"/>
      <c r="D15" s="48">
        <v>13657515.859999999</v>
      </c>
    </row>
    <row r="16" spans="2:6" x14ac:dyDescent="0.3">
      <c r="B16" s="51" t="s">
        <v>128</v>
      </c>
      <c r="C16" s="48"/>
      <c r="D16" s="48">
        <v>2846079.8</v>
      </c>
    </row>
    <row r="17" spans="2:4" x14ac:dyDescent="0.3">
      <c r="B17" s="51" t="s">
        <v>129</v>
      </c>
      <c r="C17" s="48"/>
      <c r="D17" s="48">
        <v>2294921.14</v>
      </c>
    </row>
    <row r="18" spans="2:4" x14ac:dyDescent="0.3">
      <c r="B18" s="51" t="s">
        <v>132</v>
      </c>
      <c r="C18" s="48"/>
      <c r="D18" s="48">
        <v>21983053.98</v>
      </c>
    </row>
    <row r="19" spans="2:4" x14ac:dyDescent="0.3">
      <c r="B19" s="51" t="s">
        <v>133</v>
      </c>
      <c r="C19" s="48"/>
      <c r="D19" s="48">
        <v>15411654.33</v>
      </c>
    </row>
    <row r="20" spans="2:4" x14ac:dyDescent="0.3">
      <c r="B20" s="51" t="s">
        <v>135</v>
      </c>
      <c r="C20" s="48"/>
      <c r="D20" s="48">
        <v>20738249.41</v>
      </c>
    </row>
    <row r="21" spans="2:4" x14ac:dyDescent="0.3">
      <c r="B21" s="51" t="s">
        <v>136</v>
      </c>
      <c r="C21" s="48"/>
      <c r="D21" s="48">
        <v>17895529.77</v>
      </c>
    </row>
    <row r="22" spans="2:4" x14ac:dyDescent="0.3">
      <c r="B22" s="51" t="s">
        <v>137</v>
      </c>
      <c r="C22" s="48"/>
      <c r="D22" s="48">
        <v>17248401.5</v>
      </c>
    </row>
    <row r="23" spans="2:4" x14ac:dyDescent="0.3">
      <c r="B23" s="55" t="s">
        <v>67</v>
      </c>
      <c r="C23" s="54"/>
      <c r="D23" s="54">
        <v>176161232.65000001</v>
      </c>
    </row>
  </sheetData>
  <sortState xmlns:xlrd2="http://schemas.microsoft.com/office/spreadsheetml/2017/richdata2" ref="B6:E70">
    <sortCondition ref="E6"/>
  </sortState>
  <conditionalFormatting pivot="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89B10B-9BD2-4E3C-8556-03FFC2E09BCF}">
  <dimension ref="B1:F12"/>
  <sheetViews>
    <sheetView showGridLines="0" zoomScaleNormal="100" zoomScalePageLayoutView="90" workbookViewId="0">
      <selection activeCell="D10" sqref="D10"/>
    </sheetView>
  </sheetViews>
  <sheetFormatPr defaultRowHeight="14.4" x14ac:dyDescent="0.3"/>
  <cols>
    <col min="2" max="2" width="16.109375" bestFit="1" customWidth="1"/>
    <col min="3" max="4" width="8.77734375" bestFit="1" customWidth="1"/>
    <col min="5" max="5" width="21.88671875" bestFit="1" customWidth="1"/>
    <col min="6" max="6" width="14.5546875" bestFit="1" customWidth="1"/>
    <col min="7" max="7" width="0.21875" customWidth="1"/>
  </cols>
  <sheetData>
    <row r="1" spans="2:6" x14ac:dyDescent="0.3">
      <c r="B1" s="5" t="s">
        <v>153</v>
      </c>
    </row>
    <row r="2" spans="2:6" x14ac:dyDescent="0.3">
      <c r="B2" s="40" t="s">
        <v>70</v>
      </c>
      <c r="C2" s="43" t="s" vm="1">
        <v>69</v>
      </c>
      <c r="E2" s="5" t="s">
        <v>152</v>
      </c>
      <c r="F2" s="5"/>
    </row>
    <row r="3" spans="2:6" x14ac:dyDescent="0.3">
      <c r="B3" s="40" t="s">
        <v>71</v>
      </c>
      <c r="C3" s="9" t="s" vm="2">
        <v>69</v>
      </c>
      <c r="E3" t="s">
        <v>106</v>
      </c>
      <c r="F3" s="5"/>
    </row>
    <row r="4" spans="2:6" x14ac:dyDescent="0.3">
      <c r="B4" s="8" t="s">
        <v>140</v>
      </c>
      <c r="C4" s="63" t="s" vm="4">
        <v>69</v>
      </c>
    </row>
    <row r="6" spans="2:6" x14ac:dyDescent="0.3">
      <c r="B6" s="64" t="s">
        <v>151</v>
      </c>
      <c r="C6" s="65" t="s">
        <v>74</v>
      </c>
    </row>
    <row r="7" spans="2:6" x14ac:dyDescent="0.3">
      <c r="B7" s="62" t="s">
        <v>82</v>
      </c>
      <c r="C7" s="61">
        <v>35058881.399999999</v>
      </c>
    </row>
    <row r="8" spans="2:6" x14ac:dyDescent="0.3">
      <c r="B8" s="10" t="s">
        <v>86</v>
      </c>
      <c r="C8" s="7">
        <v>161262512.18000001</v>
      </c>
    </row>
    <row r="9" spans="2:6" x14ac:dyDescent="0.3">
      <c r="B9" s="10" t="s">
        <v>97</v>
      </c>
      <c r="C9" s="7">
        <v>48965337.950000003</v>
      </c>
    </row>
    <row r="10" spans="2:6" x14ac:dyDescent="0.3">
      <c r="B10" s="10" t="s">
        <v>100</v>
      </c>
      <c r="C10" s="7">
        <v>34152244.240000002</v>
      </c>
    </row>
    <row r="11" spans="2:6" x14ac:dyDescent="0.3">
      <c r="B11" s="10" t="s">
        <v>101</v>
      </c>
      <c r="C11" s="7">
        <v>87780946.540000007</v>
      </c>
    </row>
    <row r="12" spans="2:6" x14ac:dyDescent="0.3">
      <c r="B12" s="24" t="s">
        <v>67</v>
      </c>
      <c r="C12" s="25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5 4 4 b e 7 f e - 2 7 3 7 - 4 8 c 6 - 8 9 6 3 - 7 1 2 3 b c c 2 1 e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 d i m _ c u s t o m e r _ 2 c 6 5 d f c b - 9 f e 1 - 4 5 4 8 - b 1 8 e - 9 c 8 1 3 f b a 7 e b c 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 d i m _ m a r k e t _ 5 7 9 3 c 9 d 2 - b 9 5 f - 4 c 9 d - 8 f b 4 - 0 b f 7 f 3 2 7 e 0 9 a 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 d i m _ p r o d u c t _ 3 6 2 5 4 4 0 a - b a 0 5 - 4 3 b a - 8 f 6 1 - a 4 4 b d b 4 a 7 c e 8 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 d i m _ d a t e _ 5 4 4 b e 7 f e - 2 7 3 7 - 4 8 c 6 - 8 9 6 3 - 7 1 2 3 b c c 2 1 e 9 b 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4 d 7 a a 9 9 7 - 7 d 9 1 - 4 d 1 9 - 8 8 d 6 - f 4 d b 8 9 7 f 5 1 4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3 6 2 5 4 4 0 a - b a 0 5 - 4 3 b a - 8 f 6 1 - a 4 4 b d b 4 a 7 c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  s t a n d a l o n e = " n o " ? > < D a t a M a s h u p   x m l n s = " h t t p : / / s c h e m a s . m i c r o s o f t . c o m / D a t a M a s h u p " > A A A A A M U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0 n v L A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0 T M z s t A z s N G H C d r 4 Z u Y h F B g B H Q y S R R K 0 c S 7 N K S k t S r V L z d P 1 9 L P R h 3 F t 9 K F + s A M A A A D / / w M A U E s D B B Q A A g A I A A A A I Q B X q r O 3 1 A Q A A P 8 Z A A A T A A A A R m 9 y b X V s Y X M v U 2 V j d G l v b j E u b e S Z 3 0 / j O B D H 3 5 H 2 f 7 D C S y p F 0 Z U F t H e r P o S 2 6 J D Y F j b V 6 l C L K p O Y N r r E Z m 2 n R w / x v 9 / Y T k n S x M c P 3 X F d H Q 8 Q x v b M Z 8 b 2 1 0 4 r S C Q T R l F o / n Y / 7 + 2 J J e Y k R i F O i U A 9 l B L 5 Y Q / B T 8 h y H h G w n L I 0 J t w / T a C D 6 w x / m Q 2 C S Y C C U X B + N T n r h 7 P + e D A 8 C U J 4 R C f j 8 a Q f f L m Y D X / r D 8 / R Y A z N x n F A c b q W S S S Q G 8 Q r T M H z 8 D 4 i a W f 2 Z Y 0 u O A a c i J i + T u f D X k K r E C V l n G T z K B e S Z Y S 3 w m o P n j H u v w P s b F 5 D i s T K U R Q a 5 2 G 6 7 5 j i o Q s s l 0 7 v P X g c b 4 Q z 0 n O q W L 7 C u n 6 c 9 h m V h M r r p / q c Z X e M S 6 h r P / y m u P t i 5 Q 9 Y l G f Q y / 2 P y u d N B y R N s k Q S 3 n M 8 x 0 N 9 l u Y Z F b 0 j D w 1 p x O K E L n r d g 6 M D D 1 3 m T J J Q r l P S K x / 9 E a P k u v O U 4 w V n G V M 5 / k o w T I V Q e U 7 w D X Q s W g q 7 u 1 U O D 0 2 L D k G a h h F O M R c 9 y f O q 7 / 4 S 0 w X 0 n 6 z v S O l 3 w j E V t 4 x n h l w 1 K u 8 N E O / h w d m k P o f E C M Q 8 o / L 4 0 F d D H j 1 U N k O L B B u S 5 F 7 q h g z z 3 4 l s m O 9 S L F X k R k M E p J S k N f t j m U h o 8 v 7 K / q j U R x n d r S S r z O B s z J U 0 B C I i V M 1 L 1 e V X A j A R j A t S m V w i y V A g 0 + S y d F 9 0 + I b T n L h 1 B M 8 x g 2 D Z p L l I V k R Z 1 O i q p R j P a 4 6 8 C l 4 r D H j 5 / j y M D d 5 g f H 8 d 2 A S K X e c q B c 6 O V h c 9 M 9 8 7 J H k F 0 G 4 J n o H a d b m r l M 4 q d h / f J n a v E q S 6 3 M H G N s 3 d h n g Y + 4 H F / t E m K q 9 Q 3 r r G v F J 5 u 2 + T X o u E i v x m / i d U t d H A y Q K u T L Z k n 7 a x 4 1 B M H Q d p K V H b 2 X F G A f y f U A S u l W c U a T i r + N R z 8 7 Q / T z m x K c s T 8 t / x r J o 8 J q P n c N 6 Q 2 Q u Y i 2 p a t P D F 0 H W V v O M s z q N d k s k N 0 W 7 p Z E G 1 6 0 J Z L Z 5 V K Y 9 / V K U s 7 Y c W + 5 H F f v y D K m 4 x n 5 u 7 b j 2 1 O F k l Y l t g t S C T h V p 3 z S s t l m T B + L p 5 C T Z h G v Y V 5 g n e c l T X n 3 q O p b b c w t q c C 7 U w 5 x n s l W W 6 3 h G J a Q H b H a V p w u 2 y 4 F h K + f 9 6 H Y 1 h T 2 3 2 h 3 q W S U a q e 6 p 9 6 z 7 z E n s p 1 0 0 j J Z t q 4 4 z l 5 a 6 k e X Z D e F X U + j i N c n i v V a 9 I N w J y k M R c Q a w p i r a 3 V k M x 0 u 5 9 c F Q j e n y r z t n h 2 s r 5 Q r l R Z 5 / q 3 i o y D 0 U K p z B / 7 r 7 q 5 h 7 8 1 P 3 k / e x 1 O x 3 f b 2 s 9 6 H q f V O t j m S S j K 6 L X F t y t d I J l p m r o e S K k a 0 J 6 K L x L E w n r 3 9 c P J + s R k 0 t Y 9 W 7 H g 9 l K 0 8 3 v 4 b 3 k W O c u / C H n j F c v o x Q U I d 7 s n e p V U z V U Z q 3 J V T 9 u T U l t 8 / X s d G 2 D W C a p 1 C U q D E 4 o M Z e I 3 a I v S h v K O E E c G 1 / N I 9 X R M g I P B E d L N A D P v v Y y v t U + 3 K k K B r u 3 j N w S 9 4 p g 3 h 7 N h g a B 1 2 p Q N a 7 y 4 k 4 1 j w p Y L v y 3 L v s 6 n 6 p i E b P 1 W g L Y q u Z a J Z 4 v n Z 7 m 0 y v U y A I G 6 B T F J h X v s N M e p N s e p c a h g 7 R U q Y h 8 3 b E u 3 6 5 9 / d Y h V F 3 K R N S j W R L 1 9 8 a M r d q 3 h m o o X T c g v K e i V z x v v U 7 V f Z c K Q 8 U c V s 2 C S D F X 8 t A q N L U z W H 3 6 7 x f H 9 r / x L Y D p e n p 2 P g x n W 3 D 6 0 t D 5 p z 8 p e f E 5 v F H B 9 z h + L R 9 J N B R K H 6 C b K j V O T t s R 4 3 z + C w A A / / 8 D A F B L A Q I t A B Q A B g A I A A A A I Q A q 3 a p A 0 g A A A D c B A A A T A A A A A A A A A A A A A A A A A A A A A A B b Q 2 9 u d G V u d F 9 U e X B l c 1 0 u e G 1 s U E s B A i 0 A F A A C A A g A A A A h A N J 7 y w O t A A A A 9 w A A A B I A A A A A A A A A A A A A A A A A C w M A A E N v b m Z p Z y 9 Q Y W N r Y W d l L n h t b F B L A Q I t A B Q A A g A I A A A A I Q B X q r O 3 1 A Q A A P 8 Z A A A T A A A A A A A A A A A A A A A A A O g D A A B G b 3 J t d W x h c y 9 T Z W N 0 a W 9 u M S 5 t U E s F B g A A A A A D A A M A w g A A A O 0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7 V A A A A A A A A F l U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C 0 w M i 0 x M l Q w O T o y O D o y O C 4 3 N j M 0 O T A w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N l Y T U 4 M z N l N y 0 0 O D U 4 L T Q 0 Z j k t O G I 1 Y i 0 w Z G N j N 2 I 2 Z D Y 2 N T E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y V D A 5 O j I 2 O j I 5 L j g 0 M D g x M D h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B i M z U 2 M D Y 5 L T N l Z D A t N G I 4 Z i 0 4 M 2 Y 1 L W Z m M j Z k Y z c y O T B h M S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M l Q w O T o y N j o z O S 4 0 N j g 2 M D M z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U w Z T I w O W U 4 L T M 5 O D A t N D d m Y S 1 i M G J j L T U z O W U x M m F h Y z k 1 N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w m c X V v d D t u Y W 5 c J n F 1 b 3 Q 7 I F Z h b H V l I H R v I F w m c X V v d D t O Q V w m c X V v d D s g a W 4 g c 3 V i e m 9 u Z S B j b 2 x 1 b W 4 u e 3 N 1 Y l 9 6 b 2 5 l L D F 9 J n F 1 b 3 Q 7 L C Z x d W 9 0 O 1 N l Y 3 R p b 2 4 x L 2 R p b V 9 t Y X J r Z X Q v U m V w b G F j Z W Q g X C Z x d W 9 0 O 2 5 h b l w m c X V v d D s g d m F s d W U g d G 8 g X C Z x d W 9 0 O 0 5 B X C Z x d W 9 0 O y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c J n F 1 b 3 Q 7 b m F u X C Z x d W 9 0 O y B W Y W x 1 Z S B 0 b y B c J n F 1 b 3 Q 7 T k F c J n F 1 b 3 Q 7 I G l u I H N 1 Y n p v b m U g Y 2 9 s d W 1 u L n t z d W J f e m 9 u Z S w x f S Z x d W 9 0 O y w m c X V v d D t T Z W N 0 a W 9 u M S 9 k a W 1 f b W F y a 2 V 0 L 1 J l c G x h Y 2 V k I F w m c X V v d D t u Y W 5 c J n F 1 b 3 Q 7 I H Z h b H V l I H R v I F w m c X V v d D t O Q V w m c X V v d D s g a W 4 g c m V n a W 9 u I G N v b H V t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y V D A 5 O j I 2 O j Q 4 L j U 2 N D c y N D N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I z N D c w M G M t N 2 R h M S 0 0 N j E 3 L T h k O W Y t Z G F m Y m Z i N m F j Y T B k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y V D E x O j A 2 O j E y L j A x M z I 3 O D R a I i 8 + P E V u d H J 5 I F R 5 c G U 9 I k Z p b G x D b 2 x 1 b W 5 U e X B l c y I g V m F s d W U 9 I n N D U V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Q 3 Z m N l M j F j L T Z l O T E t N D I z N i 0 5 N j g 5 L T l j Z W Y 3 M G Y 3 N j M 1 Z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M l Q x M D o z N D o 0 M C 4 x M z k w M T U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J m N G U 4 Y T Y y L T J i M z c t N D l h Z S 0 5 M z I 4 L W Z m N j d j M T g 1 N z g y N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z V D E w O j U w O j I 5 L j U 1 N j Q 0 M D V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x Z D B i N m Y y Y y 0 4 Y W I x L T Q y N T A t O D h i Y i 0 5 Z G R k N m N m Y j M x Z D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R S U z Q S U 1 Q 0 R B V E E l M j B B T k F M W V R J Q 1 M l N U N D T 0 R F Q k F T S U N T J T I w Q k 9 P V E N B T V A l N U N F W E N F T C U y M E R P Q 1 M l N U N T Y W x l c y U y M E F u Y W x 5 d G l j c y U y M C h B Z H Z h b m N l J T I w R X h j Z W w p J T V D T X k l M j B Q c m F j d G l j Z S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F J T N B J T V D R E F U Q S U y M E F O Q U x Z V E l D U y U 1 Q 0 N P R E V C Q V N J Q 1 M l M j B C T 0 9 U Q 0 F N U C U 1 Q 0 V Y Q 0 V M J T I w R E 9 D U y U 1 Q 1 N h b G V z J T I w Q W 5 h b H l 0 a W N z J T I w K E F k d m F u Y 2 U l M j B F e G N l b C k l N U N N e S U y M F B y Y W N 0 a W N l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F J T N B J T V D R E F U Q S U y M E F O Q U x Z V E l D U y U 1 Q 0 N P R E V C Q V N J Q 1 M l M j B C T 0 9 U Q 0 F N U C U 1 Q 0 V Y Q 0 V M J T I w R E 9 D U y U 1 Q 1 N h b G V z J T I w Q W 5 h b H l 0 a W N z J T I w K E F k d m F u Y 2 U l M j B F e G N l b C k l N U N N e S U y M F B y Y W N 0 a W N l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U l M 0 E l N U N E Q V R B J T I w Q U 5 B T F l U S U N T J T V D Q 0 9 E R U J B U 0 l D U y U y M E J P T 1 R D Q U 1 Q J T V D R V h D R U w l M j B E T 0 N T J T V D U 2 F s Z X M l M j B B b m F s e X R p Y 3 M l M j A o Q W R 2 Y W 5 j Z S U y M E V 4 Y 2 V s K S U 1 Q 0 1 5 J T I w U H J h Y 3 R p Y 2 U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C U y M m 5 h b i U y M i U y M F Z h b H V l J T I w d G 8 l M j A l M j J O Q S U y M i U y M G l u J T I w c 3 V i e m 9 u Z S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C U y M m 5 h b i U y M i U y M H Z h b H V l J T I w d G 8 l M j A l M j J O Q S U y M i U y M G l u J T I w c m V n a W 9 u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R v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L b 0 y m w Z t o x C t r a Q U o D d y m E A A A A A A g A A A A A A E G Y A A A A B A A A g A A A A / K m J M X T P Z h B J R M 2 1 E F V 1 q Z I B o G u 3 c E R i j r + O R M V Q 1 N o A A A A A D o A A A A A C A A A g A A A A D 2 B x x C Y L 9 u J y J P i / B l a y l / D z C o G d O q i 4 H N j s b d i k k e F Q A A A A O s I d A g 9 Q 1 A N G u g V N 8 y D K W 4 a U 4 J H J / k a N 0 O D 7 6 i g f m / q m 9 p V k k u x y m s K j I 4 l c F x V 0 N E 4 2 Q J P 4 n j W u t b j Y f V a K 7 / j q I n L I r u h y s r 3 Z X B / d E G p A A A A A b R Z m X 9 / 6 U J / 2 Z G r 7 C 2 T i T O O h 0 r S z s v w a a u G 3 G N G D L y w E T + p R r f g r 0 / U B p b M 5 Y 5 F j b U x j B o y k t I / X s C h / b j v f + w = = < / D a t a M a s h u p > 
</file>

<file path=customXml/item19.xml>��< ? x m l   v e r s i o n = " 1 . 0 "   e n c o d i n g = " U T F - 1 6 " ? > < G e m i n i   x m l n s = " h t t p : / / g e m i n i / p i v o t c u s t o m i z a t i o n / 1 0 7 3 d a 5 0 - 7 6 c b - 4 5 3 2 - b f a 6 - a c 1 a a b 1 4 a 3 0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5 7 9 3 c 9 d 2 - b 9 5 f - 4 c 9 d - 8 f b 4 - 0 b f 7 f 3 2 7 e 0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 2 0 2 4 - 0 2 - 1 3 T 1 8 : 0 2 : 0 6 . 7 4 1 5 6 5 1 + 0 5 : 3 0 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8 2 f 7 8 7 5 - 4 b 9 b - 4 2 8 8 - a a 9 9 - e 0 9 8 4 a b e 7 4 4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c 6 5 d f c b - 9 f e 1 - 4 5 4 8 - b 1 8 e - 9 c 8 1 3 f b a 7 e b c , d i m _ m a r k e t _ 5 7 9 3 c 9 d 2 - b 9 5 f - 4 c 9 d - 8 f b 4 - 0 b f 7 f 3 2 7 e 0 9 a , d i m _ p r o d u c t _ 3 6 2 5 4 4 0 a - b a 0 5 - 4 3 b a - 8 f 6 1 - a 4 4 b d b 4 a 7 c e 8 , f a c t _ s a l e s _ m o n t h l y _ a 7 b e 2 7 8 c - f a 2 7 - 4 2 b 7 - a d 4 a - b 9 9 8 b d 1 e 3 1 1 b , d i m _ d a t e _ 5 4 4 b e 7 f e - 2 7 3 7 - 4 8 c 6 - 8 9 6 3 - 7 1 2 3 b c c 2 1 e 9 b , n s _ t a r g e t s _ 2 0 2 1 _ 8 4 9 2 6 5 1 1 - 3 8 d 7 - 4 5 8 6 - 8 9 a f - b 3 0 b 0 f 4 0 c e 9 d ] ] > < / C u s t o m C o n t e n t > < / G e m i n i > 
</file>

<file path=customXml/item24.xml>��< ? x m l   v e r s i o n = " 1 . 0 "   e n c o d i n g = " U T F - 1 6 " ? > < G e m i n i   x m l n s = " h t t p : / / g e m i n i / p i v o t c u s t o m i z a t i o n / 7 5 7 7 6 5 5 2 - 6 d c 7 - 4 e c c - 9 9 f 1 - 3 7 d 7 4 b 3 d b f c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 1 9 8 . 8 < / H e i g h t > < I s E x p a n d e d > t r u e < / I s E x p a n d e d > < L a y e d O u t > t r u e < / L a y e d O u t > < L e f t > 2 7 7 . 5 9 9 9 9 9 9 9 9 9 9 9 9 1 < / L e f t > < T a b I n d e x > 1 < / T a b I n d e x > < T o p > 4 8 . 3 9 9 9 9 9 9 9 9 9 9 9 9 4 9 < / T o p > < W i d t h > 2 2 0 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 - 8 . 5 2 6 5 1 2 8 2 9 1 2 1 2 0 2 2 E - 1 4 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 1 9 4 . 8 < / H e i g h t > < I s E x p a n d e d > t r u e < / I s E x p a n d e d > < L a y e d O u t > t r u e < / L a y e d O u t > < L e f t > 9 5 9 . 8 0 7 6 2 1 1 3 5 3 3 1 6 < / L e f t > < T a b I n d e x > 3 < / T a b I n d e x > < T o p > 7 1 . 6 < / T o p > < W i d t h > 2 1 7 . 5 9 9 9 9 9 9 9 9 9 9 9 9 1 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 1 8 6 < / H e i g h t > < I s E x p a n d e d > t r u e < / I s E x p a n d e d > < L a y e d O u t > t r u e < / L a y e d O u t > < L e f t > 5 8 1 . 3 1 1 4 3 1 7 0 2 9 9 7 2 < / L e f t > < T a b I n d e x > 2 < / T a b I n d e x > < T o p > 8 2 . 3 9 9 9 9 9 9 9 9 9 9 9 9 7 7 < / T o p > < W i d t h > 2 4 0 . 8 0 0 0 0 0 0 0 0 0 0 0 0 7 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 9 6 9 . 8 0 7 6 2 1 1 3 5 3 3 1 3 7 < / L e f t > < T a b I n d e x > 5 < / T a b I n d e x > < T o p > 3 5 3 . 1 9 9 9 9 9 9 9 9 9 9 9 9 3 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 5 5 4 . 2 0 7 6 2 1 1 3 5 3 3 1 3 5 < / L e f t > < T a b I n d e x > 4 < / T a b I n d e x > < T o p > 3 8 1 . 5 9 9 9 9 9 9 9 9 9 9 9 9 1 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 ( 2 6 1 . 6 , 1 4 7 . 8 ) . 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 2 6 1 . 5 9 9 9 9 9 9 9 9 9 9 9 9 1 < / b : _ x > < b : _ y > 1 4 7 . 7 9 9 9 9 9 9 9 9 9 9 9 9 8 < / b : _ y > < / b : P o i n t > < b : P o i n t > < b : _ x > 2 4 0 . 8 < / b : _ x > < b : _ y > 1 4 7 . 7 9 9 9 9 9 9 9 9 9 9 9 9 8 < / b : _ y > < / b : P o i n t > < b : P o i n t > < b : _ x > 2 3 8 . 8 < / b : _ x > < b : _ y > 1 4 5 . 7 9 9 9 9 9 9 9 9 9 9 9 9 8 < / b : _ y > < / b : P o i n t > < b : P o i n t > < b : _ x > 2 3 8 . 8 < / b : _ x > < b : _ y > 6 6 . 9 9 9 9 9 9 9 9 9 9 9 9 9 7 2 < / b : _ y > < / b : P o i n t > < b : P o i n t > < b : _ x > 2 3 6 . 8 < / b : _ x > < b : _ y > 6 4 . 9 9 9 9 9 9 9 9 9 9 9 9 9 7 2 < / b : _ y > < / b : P o i n t > < b : P o i n t > < b : _ x > 2 1 5 . 9 9 9 9 9 9 9 9 9 9 9 9 9 4 < / b : _ x > < b : _ y > 6 4 . 9 9 9 9 9 9 9 9 9 9 9 9 9 7 2 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 2 6 1 . 5 9 9 9 9 9 9 9 9 9 9 9 9 1 < / b : _ x > < b : _ y > 1 3 9 . 7 9 9 9 9 9 9 9 9 9 9 9 9 8 < / b : _ y > < / L a b e l L o c a t i o n > < L o c a t i o n   x m l n s : b = " h t t p : / / s c h e m a s . d a t a c o n t r a c t . o r g / 2 0 0 4 / 0 7 / S y s t e m . W i n d o w s " > < b : _ x > 2 7 7 . 5 9 9 9 9 9 9 9 9 9 9 9 9 1 < / b : _ x > < b : _ y > 1 4 7 . 7 9 9 9 9 9 9 9 9 9 9 9 9 8 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 5 6 . 9 9 9 9 9 9 9 9 9 9 9 9 9 7 2 < / b : _ y > < / L a b e l L o c a t i o n > < L o c a t i o n   x m l n s : b = " h t t p : / / s c h e m a s . d a t a c o n t r a c t . o r g / 2 0 0 4 / 0 7 / S y s t e m . W i n d o w s " > < b : _ x > 1 9 9 . 9 9 9 9 9 9 9 9 9 9 9 9 9 1 < / b : _ x > < b : _ y > 6 4 . 9 9 9 9 9 9 9 9 9 9 9 9 9 7 2 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 2 6 1 . 5 9 9 9 9 9 9 9 9 9 9 9 9 1 < / b : _ x > < b : _ y > 1 4 7 . 7 9 9 9 9 9 9 9 9 9 9 9 9 8 < / b : _ y > < / b : P o i n t > < b : P o i n t > < b : _ x > 2 4 0 . 8 < / b : _ x > < b : _ y > 1 4 7 . 7 9 9 9 9 9 9 9 9 9 9 9 9 8 < / b : _ y > < / b : P o i n t > < b : P o i n t > < b : _ x > 2 3 8 . 8 < / b : _ x > < b : _ y > 1 4 5 . 7 9 9 9 9 9 9 9 9 9 9 9 9 8 < / b : _ y > < / b : P o i n t > < b : P o i n t > < b : _ x > 2 3 8 . 8 < / b : _ x > < b : _ y > 6 6 . 9 9 9 9 9 9 9 9 9 9 9 9 9 7 2 < / b : _ y > < / b : P o i n t > < b : P o i n t > < b : _ x > 2 3 6 . 8 < / b : _ x > < b : _ y > 6 4 . 9 9 9 9 9 9 9 9 9 9 9 9 9 7 2 < / b : _ y > < / b : P o i n t > < b : P o i n t > < b : _ x > 2 1 5 . 9 9 9 9 9 9 9 9 9 9 9 9 9 4 < / b : _ x > < b : _ y > 6 4 . 9 9 9 9 9 9 9 9 9 9 9 9 9 7 2 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 ( 5 6 5 . 3 1 1 4 3 1 7 0 2 9 9 7 , 1 7 5 . 4 ) .   E n d   p o i n t   2 :   ( 5 1 3 . 6 , 1 4 7 . 8 ) 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 5 6 5 . 3 1 1 4 3 1 7 0 2 9 9 7 2 < / b : _ x > < b : _ y > 1 7 5 . 3 9 9 9 9 9 9 9 9 9 9 9 9 8 < / b : _ y > < / b : P o i n t > < b : P o i n t > < b : _ x > 5 4 1 . 4 5 5 7 1 5 9 9 9 9 9 9 9 4 < / b : _ x > < b : _ y > 1 7 5 . 3 9 9 9 9 9 9 9 9 9 9 9 9 8 < / b : _ y > < / b : P o i n t > < b : P o i n t > < b : _ x > 5 3 9 . 4 5 5 7 1 5 9 9 9 9 9 9 9 4 < / b : _ x > < b : _ y > 1 7 3 . 3 9 9 9 9 9 9 9 9 9 9 9 9 8 < / b : _ y > < / b : P o i n t > < b : P o i n t > < b : _ x > 5 3 9 . 4 5 5 7 1 5 9 9 9 9 9 9 9 4 < / b : _ x > < b : _ y > 1 4 9 . 7 9 9 9 9 9 9 9 9 9 9 9 9 8 < / b : _ y > < / b : P o i n t > < b : P o i n t > < b : _ x > 5 3 7 . 4 5 5 7 1 5 9 9 9 9 9 9 9 4 < / b : _ x > < b : _ y > 1 4 7 . 7 9 9 9 9 9 9 9 9 9 9 9 9 8 < / b : _ y > < / b : P o i n t > < b : P o i n t > < b : _ x > 5 1 3 . 6 < / b : _ x > < b : _ y > 1 4 7 . 7 9 9 9 9 9 9 9 9 9 9 9 9 5 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 5 6 5 . 3 1 1 4 3 1 7 0 2 9 9 7 2 < / b : _ x > < b : _ y > 1 6 7 . 3 9 9 9 9 9 9 9 9 9 9 9 9 8 < / b : _ y > < / L a b e l L o c a t i o n > < L o c a t i o n   x m l n s : b = " h t t p : / / s c h e m a s . d a t a c o n t r a c t . o r g / 2 0 0 4 / 0 7 / S y s t e m . W i n d o w s " > < b : _ x > 5 8 1 . 3 1 1 4 3 1 7 0 2 9 9 7 2 < / b : _ x > < b : _ y > 1 7 5 . 3 9 9 9 9 9 9 9 9 9 9 9 9 8 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 4 9 7 . 6 < / b : _ x > < b : _ y > 1 3 9 . 7 9 9 9 9 9 9 9 9 9 9 9 9 5 < / b : _ y > < / L a b e l L o c a t i o n > < L o c a t i o n   x m l n s : b = " h t t p : / / s c h e m a s . d a t a c o n t r a c t . o r g / 2 0 0 4 / 0 7 / S y s t e m . W i n d o w s " > < b : _ x > 4 9 7 . 6 < / b : _ x > < b : _ y > 1 4 7 . 7 9 9 9 9 9 9 9 9 9 9 9 9 5 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 5 6 5 . 3 1 1 4 3 1 7 0 2 9 9 7 2 < / b : _ x > < b : _ y > 1 7 5 . 3 9 9 9 9 9 9 9 9 9 9 9 9 8 < / b : _ y > < / b : P o i n t > < b : P o i n t > < b : _ x > 5 4 1 . 4 5 5 7 1 5 9 9 9 9 9 9 9 4 < / b : _ x > < b : _ y > 1 7 5 . 3 9 9 9 9 9 9 9 9 9 9 9 9 8 < / b : _ y > < / b : P o i n t > < b : P o i n t > < b : _ x > 5 3 9 . 4 5 5 7 1 5 9 9 9 9 9 9 9 4 < / b : _ x > < b : _ y > 1 7 3 . 3 9 9 9 9 9 9 9 9 9 9 9 9 8 < / b : _ y > < / b : P o i n t > < b : P o i n t > < b : _ x > 5 3 9 . 4 5 5 7 1 5 9 9 9 9 9 9 9 4 < / b : _ x > < b : _ y > 1 4 9 . 7 9 9 9 9 9 9 9 9 9 9 9 9 8 < / b : _ y > < / b : P o i n t > < b : P o i n t > < b : _ x > 5 3 7 . 4 5 5 7 1 5 9 9 9 9 9 9 9 4 < / b : _ x > < b : _ y > 1 4 7 . 7 9 9 9 9 9 9 9 9 9 9 9 9 8 < / b : _ y > < / b : P o i n t > < b : P o i n t > < b : _ x > 5 1 3 . 6 < / b : _ x > < b : _ y > 1 4 7 . 7 9 9 9 9 9 9 9 9 9 9 9 9 5 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 ( 8 3 8 . 1 1 1 4 3 1 7 0 2 9 9 7 , 1 7 3 . 2 6 6 6 6 7 ) .   E n d   p o i n t   2 :   ( 9 4 3 . 8 0 7 6 2 1 1 3 5 3 3 2 , 1 5 3 . 2 6 6 6 6 7 ) 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 8 3 8 . 1 1 1 4 3 1 7 0 2 9 9 7 3 8 < / b : _ x > < b : _ y > 1 7 3 . 2 6 6 6 6 6 9 9 9 9 9 9 9 8 < / b : _ y > < / b : P o i n t > < b : P o i n t > < b : _ x > 8 8 8 . 9 5 9 5 2 6 5 < / b : _ x > < b : _ y > 1 7 3 . 2 6 6 6 6 6 9 9 9 9 9 9 9 8 < / b : _ y > < / b : P o i n t > < b : P o i n t > < b : _ x > 8 9 0 . 9 5 9 5 2 6 5 < / b : _ x > < b : _ y > 1 7 1 . 2 6 6 6 6 6 9 9 9 9 9 9 9 8 < / b : _ y > < / b : P o i n t > < b : P o i n t > < b : _ x > 8 9 0 . 9 5 9 5 2 6 5 < / b : _ x > < b : _ y > 1 5 5 . 2 6 6 6 6 6 9 9 9 9 9 9 9 8 < / b : _ y > < / b : P o i n t > < b : P o i n t > < b : _ x > 8 9 2 . 9 5 9 5 2 6 5 < / b : _ x > < b : _ y > 1 5 3 . 2 6 6 6 6 6 9 9 9 9 9 9 9 8 < / b : _ y > < / b : P o i n t > < b : P o i n t > < b : _ x > 9 4 3 . 8 0 7 6 2 1 1 3 5 3 3 1 6 < / b : _ x > < b : _ y > 1 5 3 . 2 6 6 6 6 6 9 9 9 9 9 9 9 8 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 8 2 2 . 1 1 1 4 3 1 7 0 2 9 9 7 3 8 < / b : _ x > < b : _ y > 1 6 5 . 2 6 6 6 6 6 9 9 9 9 9 9 9 8 < / b : _ y > < / L a b e l L o c a t i o n > < L o c a t i o n   x m l n s : b = " h t t p : / / s c h e m a s . d a t a c o n t r a c t . o r g / 2 0 0 4 / 0 7 / S y s t e m . W i n d o w s " > < b : _ x > 8 2 2 . 1 1 1 4 3 1 7 0 2 9 9 7 3 8 < / b : _ x > < b : _ y > 1 7 3 . 2 6 6 6 6 6 9 9 9 9 9 9 9 8 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 9 4 3 . 8 0 7 6 2 1 1 3 5 3 3 1 6 < / b : _ x > < b : _ y > 1 4 5 . 2 6 6 6 6 6 9 9 9 9 9 9 9 8 < / b : _ y > < / L a b e l L o c a t i o n > < L o c a t i o n   x m l n s : b = " h t t p : / / s c h e m a s . d a t a c o n t r a c t . o r g / 2 0 0 4 / 0 7 / S y s t e m . W i n d o w s " > < b : _ x > 9 5 9 . 8 0 7 6 2 1 1 3 5 3 3 1 6 < / b : _ x > < b : _ y > 1 5 3 . 2 6 6 6 6 6 9 9 9 9 9 9 9 8 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 8 3 8 . 1 1 1 4 3 1 7 0 2 9 9 7 3 8 < / b : _ x > < b : _ y > 1 7 3 . 2 6 6 6 6 6 9 9 9 9 9 9 9 8 < / b : _ y > < / b : P o i n t > < b : P o i n t > < b : _ x > 8 8 8 . 9 5 9 5 2 6 5 < / b : _ x > < b : _ y > 1 7 3 . 2 6 6 6 6 6 9 9 9 9 9 9 9 8 < / b : _ y > < / b : P o i n t > < b : P o i n t > < b : _ x > 8 9 0 . 9 5 9 5 2 6 5 < / b : _ x > < b : _ y > 1 7 1 . 2 6 6 6 6 6 9 9 9 9 9 9 9 8 < / b : _ y > < / b : P o i n t > < b : P o i n t > < b : _ x > 8 9 0 . 9 5 9 5 2 6 5 < / b : _ x > < b : _ y > 1 5 5 . 2 6 6 6 6 6 9 9 9 9 9 9 9 8 < / b : _ y > < / b : P o i n t > < b : P o i n t > < b : _ x > 8 9 2 . 9 5 9 5 2 6 5 < / b : _ x > < b : _ y > 1 5 3 . 2 6 6 6 6 6 9 9 9 9 9 9 9 8 < / b : _ y > < / b : P o i n t > < b : P o i n t > < b : _ x > 9 4 3 . 8 0 7 6 2 1 1 3 5 3 3 1 6 < / b : _ x > < b : _ y > 1 5 3 . 2 6 6 6 6 6 9 9 9 9 9 9 9 8 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 ( 8 3 8 . 1 1 1 4 3 1 7 0 2 9 9 7 , 1 9 3 . 2 6 6 6 6 7 ) .   E n d   p o i n t   2 :   ( 9 5 3 . 8 0 7 6 2 1 1 3 5 3 3 1 , 4 1 7 . 6 6 6 6 6 7 ) 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 8 3 8 . 1 1 1 4 3 1 7 0 2 9 9 7 3 8 < / b : _ x > < b : _ y > 1 9 3 . 2 6 6 6 6 6 9 9 9 9 9 9 9 8 < / b : _ y > < / b : P o i n t > < b : P o i n t > < b : _ x > 8 9 3 . 9 5 9 5 2 6 5 < / b : _ x > < b : _ y > 1 9 3 . 2 6 6 6 6 6 9 9 9 9 9 9 9 8 < / b : _ y > < / b : P o i n t > < b : P o i n t > < b : _ x > 8 9 5 . 9 5 9 5 2 6 5 < / b : _ x > < b : _ y > 1 9 5 . 2 6 6 6 6 6 9 9 9 9 9 9 9 8 < / b : _ y > < / b : P o i n t > < b : P o i n t > < b : _ x > 8 9 5 . 9 5 9 5 2 6 5 < / b : _ x > < b : _ y > 4 1 5 . 6 6 6 6 6 6 9 9 9 9 9 9 9 6 < / b : _ y > < / b : P o i n t > < b : P o i n t > < b : _ x > 8 9 7 . 9 5 9 5 2 6 5 < / b : _ x > < b : _ y > 4 1 7 . 6 6 6 6 6 6 9 9 9 9 9 9 9 6 < / b : _ y > < / b : P o i n t > < b : P o i n t > < b : _ x > 9 5 3 . 8 0 7 6 2 1 1 3 5 3 3 1 3 7 < / b : _ x > < b : _ y > 4 1 7 . 6 6 6 6 6 6 9 9 9 9 9 9 9 6 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 8 2 2 . 1 1 1 4 3 1 7 0 2 9 9 7 3 8 < / b : _ x > < b : _ y > 1 8 5 . 2 6 6 6 6 6 9 9 9 9 9 9 9 8 < / b : _ y > < / L a b e l L o c a t i o n > < L o c a t i o n   x m l n s : b = " h t t p : / / s c h e m a s . d a t a c o n t r a c t . o r g / 2 0 0 4 / 0 7 / S y s t e m . W i n d o w s " > < b : _ x > 8 2 2 . 1 1 1 4 3 1 7 0 2 9 9 7 3 8 < / b : _ x > < b : _ y > 1 9 3 . 2 6 6 6 6 6 9 9 9 9 9 9 9 8 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 9 5 3 . 8 0 7 6 2 1 1 3 5 3 3 1 3 7 < / b : _ x > < b : _ y > 4 0 9 . 6 6 6 6 6 6 9 9 9 9 9 9 9 6 < / b : _ y > < / L a b e l L o c a t i o n > < L o c a t i o n   x m l n s : b = " h t t p : / / s c h e m a s . d a t a c o n t r a c t . o r g / 2 0 0 4 / 0 7 / S y s t e m . W i n d o w s " > < b : _ x > 9 6 9 . 8 0 7 6 2 1 1 3 5 3 3 1 3 7 < / b : _ x > < b : _ y > 4 1 7 . 6 6 6 6 6 6 9 9 9 9 9 9 9 6 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 8 3 8 . 1 1 1 4 3 1 7 0 2 9 9 7 3 8 < / b : _ x > < b : _ y > 1 9 3 . 2 6 6 6 6 6 9 9 9 9 9 9 9 8 < / b : _ y > < / b : P o i n t > < b : P o i n t > < b : _ x > 8 9 3 . 9 5 9 5 2 6 5 < / b : _ x > < b : _ y > 1 9 3 . 2 6 6 6 6 6 9 9 9 9 9 9 9 8 < / b : _ y > < / b : P o i n t > < b : P o i n t > < b : _ x > 8 9 5 . 9 5 9 5 2 6 5 < / b : _ x > < b : _ y > 1 9 5 . 2 6 6 6 6 6 9 9 9 9 9 9 9 8 < / b : _ y > < / b : P o i n t > < b : P o i n t > < b : _ x > 8 9 5 . 9 5 9 5 2 6 5 < / b : _ x > < b : _ y > 4 1 5 . 6 6 6 6 6 6 9 9 9 9 9 9 9 6 < / b : _ y > < / b : P o i n t > < b : P o i n t > < b : _ x > 8 9 7 . 9 5 9 5 2 6 5 < / b : _ x > < b : _ y > 4 1 7 . 6 6 6 6 6 6 9 9 9 9 9 9 9 6 < / b : _ y > < / b : P o i n t > < b : P o i n t > < b : _ x > 9 5 3 . 8 0 7 6 2 1 1 3 5 3 3 1 3 7 < / b : _ x > < b : _ y > 4 1 7 . 6 6 6 6 6 6 9 9 9 9 9 9 9 6 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 ( 5 3 8 . 2 0 7 6 2 1 1 3 5 3 3 1 , 4 5 6 . 6 ) . 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 5 3 8 . 2 0 7 6 2 1 1 3 5 3 3 1 3 5 < / b : _ x > < b : _ y > 4 5 6 . 5 9 9 9 9 9 9 9 9 9 9 9 9 1 < / b : _ y > < / b : P o i n t > < b : P o i n t > < b : _ x > 2 3 1 . 0 5 < / b : _ x > < b : _ y > 4 5 6 . 5 9 9 9 9 9 9 9 9 9 9 9 9 7 < / b : _ y > < / b : P o i n t > < b : P o i n t > < b : _ x > 2 2 9 . 0 5 < / b : _ x > < b : _ y > 4 5 4 . 5 9 9 9 9 9 9 9 9 9 9 9 9 7 < / b : _ y > < / b : P o i n t > < b : P o i n t > < b : _ x > 2 2 9 . 0 5 < / b : _ x > < b : _ y > 8 6 . 9 9 9 9 9 9 9 9 9 9 9 9 9 7 2 < / b : _ y > < / b : P o i n t > < b : P o i n t > < b : _ x > 2 2 7 . 0 5 < / b : _ x > < b : _ y > 8 4 . 9 9 9 9 9 9 9 9 9 9 9 9 9 7 2 < / b : _ y > < / b : P o i n t > < b : P o i n t > < b : _ x > 2 1 6 < / b : _ x > < b : _ y > 8 4 . 9 9 9 9 9 9 9 9 9 9 9 9 9 7 2 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 5 3 8 . 2 0 7 6 2 1 1 3 5 3 3 1 3 5 < / b : _ x > < b : _ y > 4 4 8 . 5 9 9 9 9 9 9 9 9 9 9 9 9 1 < / b : _ y > < / L a b e l L o c a t i o n > < L o c a t i o n   x m l n s : b = " h t t p : / / s c h e m a s . d a t a c o n t r a c t . o r g / 2 0 0 4 / 0 7 / S y s t e m . W i n d o w s " > < b : _ x > 5 5 4 . 2 0 7 6 2 1 1 3 5 3 3 1 3 5 < / b : _ x > < b : _ y > 4 5 6 . 5 9 9 9 9 9 9 9 9 9 9 9 9 1 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 7 6 . 9 9 9 9 9 9 9 9 9 9 9 9 9 7 2 < / b : _ y > < / L a b e l L o c a t i o n > < L o c a t i o n   x m l n s : b = " h t t p : / / s c h e m a s . d a t a c o n t r a c t . o r g / 2 0 0 4 / 0 7 / S y s t e m . W i n d o w s " > < b : _ x > 1 9 9 . 9 9 9 9 9 9 9 9 9 9 9 9 9 7 < / b : _ x > < b : _ y > 8 4 . 9 9 9 9 9 9 9 9 9 9 9 9 9 7 2 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 5 3 8 . 2 0 7 6 2 1 1 3 5 3 3 1 3 5 < / b : _ x > < b : _ y > 4 5 6 . 5 9 9 9 9 9 9 9 9 9 9 9 9 1 < / b : _ y > < / b : P o i n t > < b : P o i n t > < b : _ x > 2 3 1 . 0 5 < / b : _ x > < b : _ y > 4 5 6 . 5 9 9 9 9 9 9 9 9 9 9 9 9 7 < / b : _ y > < / b : P o i n t > < b : P o i n t > < b : _ x > 2 2 9 . 0 5 < / b : _ x > < b : _ y > 4 5 4 . 5 9 9 9 9 9 9 9 9 9 9 9 9 7 < / b : _ y > < / b : P o i n t > < b : P o i n t > < b : _ x > 2 2 9 . 0 5 < / b : _ x > < b : _ y > 8 6 . 9 9 9 9 9 9 9 9 9 9 9 9 9 7 2 < / b : _ y > < / b : P o i n t > < b : P o i n t > < b : _ x > 2 2 7 . 0 5 < / b : _ x > < b : _ y > 8 4 . 9 9 9 9 9 9 9 9 9 9 9 9 9 7 2 < / b : _ y > < / b : P o i n t > < b : P o i n t > < b : _ x > 2 1 6 < / b : _ x > < b : _ y > 8 4 . 9 9 9 9 9 9 9 9 9 9 9 9 9 7 2 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 ( 7 7 0 . 2 0 7 6 2 1 1 3 5 3 3 1 , 4 5 7 . 6 6 6 6 6 7 ) .   E n d   p o i n t   2 :   ( 9 5 3 . 8 0 7 6 2 1 1 3 5 3 3 1 , 4 3 7 . 6 6 6 6 6 7 ) 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 7 7 0 . 2 0 7 6 2 1 1 3 5 3 3 1 3 5 < / b : _ x > < b : _ y > 4 5 7 . 6 6 6 6 6 6 9 9 9 9 9 9 9 6 < / b : _ y > < / b : P o i n t > < b : P o i n t > < b : _ x > 8 6 0 . 0 0 7 6 2 1 < / b : _ x > < b : _ y > 4 5 7 . 6 6 6 6 6 6 9 9 9 9 9 9 9 6 < / b : _ y > < / b : P o i n t > < b : P o i n t > < b : _ x > 8 6 2 . 0 0 7 6 2 1 < / b : _ x > < b : _ y > 4 5 5 . 6 6 6 6 6 6 9 9 9 9 9 9 9 6 < / b : _ y > < / b : P o i n t > < b : P o i n t > < b : _ x > 8 6 2 . 0 0 7 6 2 1 < / b : _ x > < b : _ y > 4 3 9 . 6 6 6 6 6 6 9 9 9 9 9 9 9 6 < / b : _ y > < / b : P o i n t > < b : P o i n t > < b : _ x > 8 6 4 . 0 0 7 6 2 1 < / b : _ x > < b : _ y > 4 3 7 . 6 6 6 6 6 6 9 9 9 9 9 9 9 6 < / b : _ y > < / b : P o i n t > < b : P o i n t > < b : _ x > 9 5 3 . 8 0 7 6 2 1 1 3 5 3 3 1 3 7 < / b : _ x > < b : _ y > 4 3 7 . 6 6 6 6 6 6 9 9 9 9 9 9 9 6 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 7 5 4 . 2 0 7 6 2 1 1 3 5 3 3 1 3 5 < / b : _ x > < b : _ y > 4 4 9 . 6 6 6 6 6 6 9 9 9 9 9 9 9 6 < / b : _ y > < / L a b e l L o c a t i o n > < L o c a t i o n   x m l n s : b = " h t t p : / / s c h e m a s . d a t a c o n t r a c t . o r g / 2 0 0 4 / 0 7 / S y s t e m . W i n d o w s " > < b : _ x > 7 5 4 . 2 0 7 6 2 1 1 3 5 3 3 1 3 5 < / b : _ x > < b : _ y > 4 5 7 . 6 6 6 6 6 6 9 9 9 9 9 9 9 6 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 9 5 3 . 8 0 7 6 2 1 1 3 5 3 3 1 3 7 < / b : _ x > < b : _ y > 4 2 9 . 6 6 6 6 6 6 9 9 9 9 9 9 9 6 < / b : _ y > < / L a b e l L o c a t i o n > < L o c a t i o n   x m l n s : b = " h t t p : / / s c h e m a s . d a t a c o n t r a c t . o r g / 2 0 0 4 / 0 7 / S y s t e m . W i n d o w s " > < b : _ x > 9 6 9 . 8 0 7 6 2 1 1 3 5 3 3 1 3 7 < / b : _ x > < b : _ y > 4 3 7 . 6 6 6 6 6 6 9 9 9 9 9 9 9 6 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 7 7 0 . 2 0 7 6 2 1 1 3 5 3 3 1 3 5 < / b : _ x > < b : _ y > 4 5 7 . 6 6 6 6 6 6 9 9 9 9 9 9 9 6 < / b : _ y > < / b : P o i n t > < b : P o i n t > < b : _ x > 8 6 0 . 0 0 7 6 2 1 < / b : _ x > < b : _ y > 4 5 7 . 6 6 6 6 6 6 9 9 9 9 9 9 9 6 < / b : _ y > < / b : P o i n t > < b : P o i n t > < b : _ x > 8 6 2 . 0 0 7 6 2 1 < / b : _ x > < b : _ y > 4 5 5 . 6 6 6 6 6 6 9 9 9 9 9 9 9 6 < / b : _ y > < / b : P o i n t > < b : P o i n t > < b : _ x > 8 6 2 . 0 0 7 6 2 1 < / b : _ x > < b : _ y > 4 3 9 . 6 6 6 6 6 6 9 9 9 9 9 9 9 6 < / b : _ y > < / b : P o i n t > < b : P o i n t > < b : _ x > 8 6 4 . 0 0 7 6 2 1 < / b : _ x > < b : _ y > 4 3 7 . 6 6 6 6 6 6 9 9 9 9 9 9 9 6 < / b : _ y > < / b : P o i n t > < b : P o i n t > < b : _ x > 9 5 3 . 8 0 7 6 2 1 1 3 5 3 3 1 3 7 < / b : _ x > < b : _ y > 4 3 7 . 6 6 6 6 6 6 9 9 9 9 9 9 9 6 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2 c 6 5 d f c b - 9 f e 1 - 4 5 4 8 - b 1 8 e - 9 c 8 1 3 f b a 7 e b c ] ] > < / C u s t o m C o n t e n t > < / G e m i n i > 
</file>

<file path=customXml/item4.xml>��< ? x m l   v e r s i o n = " 1 . 0 "   e n c o d i n g = " U T F - 1 6 " ? > < G e m i n i   x m l n s = " h t t p : / / g e m i n i / p i v o t c u s t o m i z a t i o n / 3 a 9 2 3 5 1 e - b 5 a a - 4 7 9 5 - 9 c f 3 - 2 b a 3 b 3 0 9 8 d 5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6 d 8 1 b 1 0 - f 8 d e - 4 f f 3 - a f 0 9 - 0 7 c 0 5 5 b 8 b 8 a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2 c 6 5 d f c b - 9 f e 1 - 4 5 4 8 - b 1 8 e - 9 c 8 1 3 f b a 7 e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8 7 9 5 d e e - 2 5 e f - 4 5 9 5 - 8 0 e 8 - c 1 7 a b 0 9 4 6 a b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DE233785-0580-4255-B505-EB1A7231C4F5}">
  <ds:schemaRefs/>
</ds:datastoreItem>
</file>

<file path=customXml/itemProps10.xml><?xml version="1.0" encoding="utf-8"?>
<ds:datastoreItem xmlns:ds="http://schemas.openxmlformats.org/officeDocument/2006/customXml" ds:itemID="{7F6004C6-C74E-468C-8E0C-463979E109BB}">
  <ds:schemaRefs/>
</ds:datastoreItem>
</file>

<file path=customXml/itemProps11.xml><?xml version="1.0" encoding="utf-8"?>
<ds:datastoreItem xmlns:ds="http://schemas.openxmlformats.org/officeDocument/2006/customXml" ds:itemID="{87F163AE-BB12-4277-ABBF-3C33F9201EF6}">
  <ds:schemaRefs/>
</ds:datastoreItem>
</file>

<file path=customXml/itemProps12.xml><?xml version="1.0" encoding="utf-8"?>
<ds:datastoreItem xmlns:ds="http://schemas.openxmlformats.org/officeDocument/2006/customXml" ds:itemID="{B3778119-F21A-45EC-8443-88AF354C8B62}">
  <ds:schemaRefs/>
</ds:datastoreItem>
</file>

<file path=customXml/itemProps13.xml><?xml version="1.0" encoding="utf-8"?>
<ds:datastoreItem xmlns:ds="http://schemas.openxmlformats.org/officeDocument/2006/customXml" ds:itemID="{36729F67-6918-4F00-8832-3C466CD43065}">
  <ds:schemaRefs/>
</ds:datastoreItem>
</file>

<file path=customXml/itemProps14.xml><?xml version="1.0" encoding="utf-8"?>
<ds:datastoreItem xmlns:ds="http://schemas.openxmlformats.org/officeDocument/2006/customXml" ds:itemID="{1B4E754E-E92D-49C7-8D59-19A23A729963}">
  <ds:schemaRefs/>
</ds:datastoreItem>
</file>

<file path=customXml/itemProps15.xml><?xml version="1.0" encoding="utf-8"?>
<ds:datastoreItem xmlns:ds="http://schemas.openxmlformats.org/officeDocument/2006/customXml" ds:itemID="{B3E1C9EF-54F2-47B7-8C85-F36B594AF30D}">
  <ds:schemaRefs/>
</ds:datastoreItem>
</file>

<file path=customXml/itemProps16.xml><?xml version="1.0" encoding="utf-8"?>
<ds:datastoreItem xmlns:ds="http://schemas.openxmlformats.org/officeDocument/2006/customXml" ds:itemID="{B0C7539D-7410-4F2A-8949-A95F12F18934}">
  <ds:schemaRefs/>
</ds:datastoreItem>
</file>

<file path=customXml/itemProps17.xml><?xml version="1.0" encoding="utf-8"?>
<ds:datastoreItem xmlns:ds="http://schemas.openxmlformats.org/officeDocument/2006/customXml" ds:itemID="{1B4FFCD3-E634-463B-B1BF-60C8E80440B9}">
  <ds:schemaRefs/>
</ds:datastoreItem>
</file>

<file path=customXml/itemProps18.xml><?xml version="1.0" encoding="utf-8"?>
<ds:datastoreItem xmlns:ds="http://schemas.openxmlformats.org/officeDocument/2006/customXml" ds:itemID="{4E6538A7-C855-4576-86A8-BD2774A3399F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B2016506-415E-4587-BCDF-821AD9E2B5D9}">
  <ds:schemaRefs/>
</ds:datastoreItem>
</file>

<file path=customXml/itemProps2.xml><?xml version="1.0" encoding="utf-8"?>
<ds:datastoreItem xmlns:ds="http://schemas.openxmlformats.org/officeDocument/2006/customXml" ds:itemID="{C7087B22-B009-4962-88BD-AB04126E0A53}">
  <ds:schemaRefs/>
</ds:datastoreItem>
</file>

<file path=customXml/itemProps20.xml><?xml version="1.0" encoding="utf-8"?>
<ds:datastoreItem xmlns:ds="http://schemas.openxmlformats.org/officeDocument/2006/customXml" ds:itemID="{52EF3A2E-C393-488C-A642-7D8A25C5752A}">
  <ds:schemaRefs/>
</ds:datastoreItem>
</file>

<file path=customXml/itemProps21.xml><?xml version="1.0" encoding="utf-8"?>
<ds:datastoreItem xmlns:ds="http://schemas.openxmlformats.org/officeDocument/2006/customXml" ds:itemID="{18672C9F-4899-455B-BAE1-2A3919C317FE}">
  <ds:schemaRefs/>
</ds:datastoreItem>
</file>

<file path=customXml/itemProps22.xml><?xml version="1.0" encoding="utf-8"?>
<ds:datastoreItem xmlns:ds="http://schemas.openxmlformats.org/officeDocument/2006/customXml" ds:itemID="{CC6D9304-83E9-45C2-BA31-369E7CC995C5}">
  <ds:schemaRefs/>
</ds:datastoreItem>
</file>

<file path=customXml/itemProps23.xml><?xml version="1.0" encoding="utf-8"?>
<ds:datastoreItem xmlns:ds="http://schemas.openxmlformats.org/officeDocument/2006/customXml" ds:itemID="{F6B65A9E-8304-469B-AB54-1B20B4F09BC6}">
  <ds:schemaRefs/>
</ds:datastoreItem>
</file>

<file path=customXml/itemProps24.xml><?xml version="1.0" encoding="utf-8"?>
<ds:datastoreItem xmlns:ds="http://schemas.openxmlformats.org/officeDocument/2006/customXml" ds:itemID="{1E3B7DD8-BC5E-4B19-B8E5-3E2A6AC5A230}">
  <ds:schemaRefs/>
</ds:datastoreItem>
</file>

<file path=customXml/itemProps25.xml><?xml version="1.0" encoding="utf-8"?>
<ds:datastoreItem xmlns:ds="http://schemas.openxmlformats.org/officeDocument/2006/customXml" ds:itemID="{CA892F68-5656-4F2E-BFA6-0864E81762F5}">
  <ds:schemaRefs/>
</ds:datastoreItem>
</file>

<file path=customXml/itemProps26.xml><?xml version="1.0" encoding="utf-8"?>
<ds:datastoreItem xmlns:ds="http://schemas.openxmlformats.org/officeDocument/2006/customXml" ds:itemID="{A553F753-172C-4639-8BD7-27699CA3AA88}">
  <ds:schemaRefs/>
</ds:datastoreItem>
</file>

<file path=customXml/itemProps27.xml><?xml version="1.0" encoding="utf-8"?>
<ds:datastoreItem xmlns:ds="http://schemas.openxmlformats.org/officeDocument/2006/customXml" ds:itemID="{860BFC80-519F-4E35-A1D6-62E2ED43DC1A}">
  <ds:schemaRefs/>
</ds:datastoreItem>
</file>

<file path=customXml/itemProps3.xml><?xml version="1.0" encoding="utf-8"?>
<ds:datastoreItem xmlns:ds="http://schemas.openxmlformats.org/officeDocument/2006/customXml" ds:itemID="{46996C00-B6A8-4F0C-854D-3FD5761774B3}">
  <ds:schemaRefs/>
</ds:datastoreItem>
</file>

<file path=customXml/itemProps4.xml><?xml version="1.0" encoding="utf-8"?>
<ds:datastoreItem xmlns:ds="http://schemas.openxmlformats.org/officeDocument/2006/customXml" ds:itemID="{1041BBFB-3425-4FC2-9F9A-5A8BE7E3E1E6}">
  <ds:schemaRefs/>
</ds:datastoreItem>
</file>

<file path=customXml/itemProps5.xml><?xml version="1.0" encoding="utf-8"?>
<ds:datastoreItem xmlns:ds="http://schemas.openxmlformats.org/officeDocument/2006/customXml" ds:itemID="{895936CA-9B3F-49A8-B990-FC02664B2858}">
  <ds:schemaRefs/>
</ds:datastoreItem>
</file>

<file path=customXml/itemProps6.xml><?xml version="1.0" encoding="utf-8"?>
<ds:datastoreItem xmlns:ds="http://schemas.openxmlformats.org/officeDocument/2006/customXml" ds:itemID="{341176A2-B20F-49A7-A554-AB19E164FB8F}">
  <ds:schemaRefs/>
</ds:datastoreItem>
</file>

<file path=customXml/itemProps7.xml><?xml version="1.0" encoding="utf-8"?>
<ds:datastoreItem xmlns:ds="http://schemas.openxmlformats.org/officeDocument/2006/customXml" ds:itemID="{61C80383-7799-449A-AA1D-0F21C9BB95A2}">
  <ds:schemaRefs/>
</ds:datastoreItem>
</file>

<file path=customXml/itemProps8.xml><?xml version="1.0" encoding="utf-8"?>
<ds:datastoreItem xmlns:ds="http://schemas.openxmlformats.org/officeDocument/2006/customXml" ds:itemID="{96759BA4-AADC-48B3-BF7D-0FA112C55E91}">
  <ds:schemaRefs/>
</ds:datastoreItem>
</file>

<file path=customXml/itemProps9.xml><?xml version="1.0" encoding="utf-8"?>
<ds:datastoreItem xmlns:ds="http://schemas.openxmlformats.org/officeDocument/2006/customXml" ds:itemID="{3894DFED-03F9-4DD5-919D-40815CF2156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&amp; Bottom Product - Qty</vt:lpstr>
      <vt:lpstr>New Products-2021</vt:lpstr>
      <vt:lpstr>Top 5 Countries - Net 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Nikhil_ 22768042</dc:creator>
  <cp:lastModifiedBy>Nikhil_ 22768042</cp:lastModifiedBy>
  <cp:lastPrinted>2024-02-14T08:53:25Z</cp:lastPrinted>
  <dcterms:created xsi:type="dcterms:W3CDTF">2015-06-05T18:17:20Z</dcterms:created>
  <dcterms:modified xsi:type="dcterms:W3CDTF">2024-02-14T08:54:12Z</dcterms:modified>
</cp:coreProperties>
</file>